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255" tabRatio="754" firstSheet="2" activeTab="2"/>
  </bookViews>
  <sheets>
    <sheet name="VXXXXX" sheetId="1" state="veryHidden" r:id="rId1"/>
    <sheet name="VXXXX" sheetId="2" state="veryHidden" r:id="rId2"/>
    <sheet name="1.환경오염배출사업장" sheetId="3" r:id="rId3"/>
    <sheet name="2.환경오염배출단속및행정조치" sheetId="4" r:id="rId4"/>
    <sheet name="3.쓰레기수거" sheetId="5" r:id="rId5"/>
    <sheet name="4.하수및분뇨발생처리현황" sheetId="6" r:id="rId6"/>
    <sheet name="5.1일 1인당 오수 발생량" sheetId="7" r:id="rId7"/>
  </sheets>
  <definedNames>
    <definedName name="_xlnm.Print_Titles" localSheetId="4">'3.쓰레기수거'!$A:$A</definedName>
    <definedName name="_xlnm.Print_Titles" localSheetId="5">'4.하수및분뇨발생처리현황'!$A:$C</definedName>
  </definedNames>
  <calcPr fullCalcOnLoad="1"/>
</workbook>
</file>

<file path=xl/sharedStrings.xml><?xml version="1.0" encoding="utf-8"?>
<sst xmlns="http://schemas.openxmlformats.org/spreadsheetml/2006/main" count="191" uniqueCount="132">
  <si>
    <t xml:space="preserve"> </t>
  </si>
  <si>
    <t>단위:개소</t>
  </si>
  <si>
    <t>계</t>
  </si>
  <si>
    <t>1 종</t>
  </si>
  <si>
    <t>2 종</t>
  </si>
  <si>
    <t>3 종</t>
  </si>
  <si>
    <t>4 종</t>
  </si>
  <si>
    <t>5 종</t>
  </si>
  <si>
    <t>단위:개소,건</t>
  </si>
  <si>
    <t>경  고</t>
  </si>
  <si>
    <t>개선명령</t>
  </si>
  <si>
    <t>조업정지</t>
  </si>
  <si>
    <t>허가취소</t>
  </si>
  <si>
    <t>폐쇄명령</t>
  </si>
  <si>
    <t>기    타</t>
  </si>
  <si>
    <t>계</t>
  </si>
  <si>
    <t>면  적</t>
  </si>
  <si>
    <t>인    구</t>
  </si>
  <si>
    <t>소  각</t>
  </si>
  <si>
    <t>재활용</t>
  </si>
  <si>
    <t>기  타</t>
  </si>
  <si>
    <t>인  원</t>
  </si>
  <si>
    <t>차  량</t>
  </si>
  <si>
    <t>손수레</t>
  </si>
  <si>
    <t>중장비</t>
  </si>
  <si>
    <t>행정구역(A)</t>
  </si>
  <si>
    <t>청소구역(B)</t>
  </si>
  <si>
    <t>수거지
인구율
(B/A)</t>
  </si>
  <si>
    <t>배출량
(톤/일)
(C)</t>
  </si>
  <si>
    <t>처리량
(톤/일)
(D)</t>
  </si>
  <si>
    <t>수거율
(%)
(D/C)</t>
  </si>
  <si>
    <t>수                  거                  처                  리</t>
  </si>
  <si>
    <t>매  립</t>
  </si>
  <si>
    <t>2 0 0 6</t>
  </si>
  <si>
    <t>구    분</t>
  </si>
  <si>
    <t>3. 쓰 레 기 수 거</t>
  </si>
  <si>
    <t xml:space="preserve"> 4.  하수 및 분뇨발생량 및 처리현황</t>
  </si>
  <si>
    <t>2 0 0 6</t>
  </si>
  <si>
    <t>2 0 0 7</t>
  </si>
  <si>
    <t>기타</t>
  </si>
  <si>
    <t>2 0 0 8</t>
  </si>
  <si>
    <t>ⅩⅢ．환  경</t>
  </si>
  <si>
    <t>구    분</t>
  </si>
  <si>
    <t>대   기   (가스. 먼지. 매연 및 악취)</t>
  </si>
  <si>
    <t>수              질        (폐  수)</t>
  </si>
  <si>
    <t>소음및
진  동</t>
  </si>
  <si>
    <t>2 0 0 7</t>
  </si>
  <si>
    <t>단위:㎢,명,톤,대</t>
  </si>
  <si>
    <t>구   분</t>
  </si>
  <si>
    <r>
      <t xml:space="preserve">                   수      거     처      리</t>
    </r>
    <r>
      <rPr>
        <vertAlign val="superscript"/>
        <sz val="11"/>
        <rFont val="바탕체"/>
        <family val="1"/>
      </rPr>
      <t>1)</t>
    </r>
  </si>
  <si>
    <t>폐                    기                              물</t>
  </si>
  <si>
    <t>사 업 장 배 출 시 설 계   폐 기 물</t>
  </si>
  <si>
    <t>발생량</t>
  </si>
  <si>
    <t>소  각</t>
  </si>
  <si>
    <t>재활용</t>
  </si>
  <si>
    <t>주:1) 수거처리량에 지정폐기물 미포함</t>
  </si>
  <si>
    <t xml:space="preserve">   2) 감염성폐기물 제외</t>
  </si>
  <si>
    <t xml:space="preserve">   3) 생활폐기물에 한함</t>
  </si>
  <si>
    <t>하수 및 분뇨 발생량</t>
  </si>
  <si>
    <t>분뇨처리시설</t>
  </si>
  <si>
    <t>분뇨수집운반업체</t>
  </si>
  <si>
    <t>하      수</t>
  </si>
  <si>
    <t>분            뇨</t>
  </si>
  <si>
    <t>시설명</t>
  </si>
  <si>
    <t>시설용량(㎥/일)</t>
  </si>
  <si>
    <t>처리량(㎥/일)</t>
  </si>
  <si>
    <t>연계
처리장</t>
  </si>
  <si>
    <t>사업비
(백만원)</t>
  </si>
  <si>
    <t>운영방법</t>
  </si>
  <si>
    <t>방류수역</t>
  </si>
  <si>
    <t>업체수</t>
  </si>
  <si>
    <t>시설(차량)현황(대수)</t>
  </si>
  <si>
    <t>종사
인원</t>
  </si>
  <si>
    <t>발   생   량</t>
  </si>
  <si>
    <t>발    생    량</t>
  </si>
  <si>
    <t>처리대상량(㎥/일)</t>
  </si>
  <si>
    <t>처리대상제외</t>
  </si>
  <si>
    <t>하수처리
구역내</t>
  </si>
  <si>
    <t>하수처리
구역외</t>
  </si>
  <si>
    <t>수거식</t>
  </si>
  <si>
    <t>수세식</t>
  </si>
  <si>
    <t>수거분뇨</t>
  </si>
  <si>
    <t>정화
조오니</t>
  </si>
  <si>
    <t>오.벽지
 분뇨</t>
  </si>
  <si>
    <t>정화조
등에서 
처리</t>
  </si>
  <si>
    <t>물리적</t>
  </si>
  <si>
    <t>생물학적</t>
  </si>
  <si>
    <t>고도</t>
  </si>
  <si>
    <t>지류</t>
  </si>
  <si>
    <t>본류</t>
  </si>
  <si>
    <t>수계</t>
  </si>
  <si>
    <t>3톤
이하</t>
  </si>
  <si>
    <t>4.5톤
이하</t>
  </si>
  <si>
    <t>8톤
이하</t>
  </si>
  <si>
    <t>자료 : 대구시 자료임</t>
  </si>
  <si>
    <t>배출사업장</t>
  </si>
  <si>
    <t>단속사업장</t>
  </si>
  <si>
    <t>위반사업장</t>
  </si>
  <si>
    <t>행  정  처  분  내  역</t>
  </si>
  <si>
    <t>병과고발</t>
  </si>
  <si>
    <t>사용금지</t>
  </si>
  <si>
    <t>순수고발</t>
  </si>
  <si>
    <t>해역배출</t>
  </si>
  <si>
    <r>
      <t>생  활  폐  기  물</t>
    </r>
    <r>
      <rPr>
        <vertAlign val="superscript"/>
        <sz val="11"/>
        <rFont val="바탕체"/>
        <family val="1"/>
      </rPr>
      <t>2)</t>
    </r>
  </si>
  <si>
    <t>해역배출</t>
  </si>
  <si>
    <t>건   설   폐   기   물</t>
  </si>
  <si>
    <t>발생량</t>
  </si>
  <si>
    <t>매 립</t>
  </si>
  <si>
    <t>소 각</t>
  </si>
  <si>
    <t>재활용</t>
  </si>
  <si>
    <t>해역배출</t>
  </si>
  <si>
    <r>
      <t>지방자치단체</t>
    </r>
    <r>
      <rPr>
        <vertAlign val="superscript"/>
        <sz val="11"/>
        <rFont val="바탕체"/>
        <family val="1"/>
      </rPr>
      <t>4)</t>
    </r>
  </si>
  <si>
    <t>장       비</t>
  </si>
  <si>
    <t>차 량</t>
  </si>
  <si>
    <r>
      <t xml:space="preserve"> 자가처리업소</t>
    </r>
    <r>
      <rPr>
        <vertAlign val="superscript"/>
        <sz val="11"/>
        <rFont val="바탕체"/>
        <family val="1"/>
      </rPr>
      <t>4)</t>
    </r>
  </si>
  <si>
    <t>2 0 0 8</t>
  </si>
  <si>
    <t>2 0 0 9</t>
  </si>
  <si>
    <t xml:space="preserve"> 2. 환경오염 배출사업장 단속 및 행정조치</t>
  </si>
  <si>
    <t>2 0 1 0</t>
  </si>
  <si>
    <r>
      <t xml:space="preserve">  처리업체</t>
    </r>
    <r>
      <rPr>
        <vertAlign val="superscript"/>
        <sz val="11"/>
        <rFont val="바탕체"/>
        <family val="1"/>
      </rPr>
      <t>4)</t>
    </r>
  </si>
  <si>
    <t>2 0 1 0</t>
  </si>
  <si>
    <t>2 0 1 1</t>
  </si>
  <si>
    <t>2 0 1 1</t>
  </si>
  <si>
    <t>단위:명, 톤</t>
  </si>
  <si>
    <t>인   구</t>
  </si>
  <si>
    <t xml:space="preserve"> </t>
  </si>
  <si>
    <t xml:space="preserve">연 별 </t>
  </si>
  <si>
    <t>1일 오수 발생량</t>
  </si>
  <si>
    <t>1일 1인당 오수 발생량</t>
  </si>
  <si>
    <t>자료:시 물관리과</t>
  </si>
  <si>
    <t xml:space="preserve"> １. 환경오염물질 배출사업장</t>
  </si>
  <si>
    <t xml:space="preserve"> 5. 1일 1인당 오수 발생량</t>
  </si>
</sst>
</file>

<file path=xl/styles.xml><?xml version="1.0" encoding="utf-8"?>
<styleSheet xmlns="http://schemas.openxmlformats.org/spreadsheetml/2006/main">
  <numFmts count="5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&quot;-&quot;\ "/>
    <numFmt numFmtId="178" formatCode="#,##0_ "/>
    <numFmt numFmtId="179" formatCode="0.00_ "/>
    <numFmt numFmtId="180" formatCode="0.00000"/>
    <numFmt numFmtId="181" formatCode="0.0000"/>
    <numFmt numFmtId="182" formatCode="0.000"/>
    <numFmt numFmtId="183" formatCode="0.0"/>
    <numFmt numFmtId="184" formatCode="#,##0.000"/>
    <numFmt numFmtId="185" formatCode="#,##0.0"/>
    <numFmt numFmtId="186" formatCode="#,##0.0;\-#,##0.0;&quot;-&quot;\ "/>
    <numFmt numFmtId="187" formatCode="#,##0;\-#,##0;&quot;-&quot;;\ "/>
    <numFmt numFmtId="188" formatCode="#,##0.0;\-#,##0.0;&quot;-&quot;;\ "/>
    <numFmt numFmtId="189" formatCode="0.0_);[Red]\(0.0\)"/>
    <numFmt numFmtId="190" formatCode="#,##0.0_ "/>
    <numFmt numFmtId="191" formatCode="#,##0.00_ "/>
    <numFmt numFmtId="192" formatCode="#,##0.00;\-#,##0.00;&quot;-&quot;;\ "/>
    <numFmt numFmtId="193" formatCode="0.00_);[Red]\(0.00\)"/>
    <numFmt numFmtId="194" formatCode="0.0_ "/>
    <numFmt numFmtId="195" formatCode="#,##0.0_);[Red]\(#,##0.0\)"/>
    <numFmt numFmtId="196" formatCode="#,###"/>
    <numFmt numFmtId="197" formatCode="\(\ #,###\ \)"/>
    <numFmt numFmtId="198" formatCode="0000"/>
    <numFmt numFmtId="199" formatCode="yyyy&quot;년&quot;\ m&quot;월&quot;\ d&quot;일&quot;"/>
    <numFmt numFmtId="200" formatCode="000"/>
    <numFmt numFmtId="201" formatCode="_ * #,##0_ ;_ * \-#,##0_ ;_ * &quot;-&quot;_ ;_ @_ "/>
    <numFmt numFmtId="202" formatCode="yy&quot;-&quot;m&quot;-&quot;d"/>
    <numFmt numFmtId="203" formatCode="&quot;만촌1동 &quot;@"/>
    <numFmt numFmtId="204" formatCode="0.000_ "/>
    <numFmt numFmtId="205" formatCode="0_ "/>
    <numFmt numFmtId="206" formatCode="#,##0;\-#,##0;&quot; &quot;\ "/>
    <numFmt numFmtId="207" formatCode="_-* #,##0.0_-;\-* #,##0.0_-;_-* &quot;-&quot;?_-;_-@_-"/>
    <numFmt numFmtId="208" formatCode="0_);\(0\)"/>
    <numFmt numFmtId="209" formatCode="0.0_);\(0.0\)"/>
    <numFmt numFmtId="210" formatCode="_-* #,##0.0_-;\-* #,##0.0_-;_-* &quot; &quot;?_-;_-@_-"/>
    <numFmt numFmtId="211" formatCode="_ * #,##0_ ;_ * \-#,##0_ ;_ * &quot; &quot;_ ;_ @_ "/>
    <numFmt numFmtId="212" formatCode="#,##0.0;[Red]#,##0.0"/>
    <numFmt numFmtId="213" formatCode="#,##0;[Red]#,##0"/>
    <numFmt numFmtId="214" formatCode="#,##0.000;[Red]#,##0.000"/>
    <numFmt numFmtId="215" formatCode="#,##0.00;[Red]#,##0.00"/>
    <numFmt numFmtId="216" formatCode="#,##0.0;\-#,##0.0;&quot; &quot;\ "/>
    <numFmt numFmtId="217" formatCode="_-* #,##0_-;\-* #,##0_-;_-* &quot;-&quot;?_-;_-@_-"/>
    <numFmt numFmtId="218" formatCode="_-* #,##0.0_-;\-* #,##0.0_-;_-* &quot;-&quot;_-;_-@_-"/>
    <numFmt numFmtId="219" formatCode="_-* #,##0.00_-;\-* #,##0.00_-;_-* &quot;-&quot;_-;_-@_-"/>
    <numFmt numFmtId="220" formatCode="#,##0;\-#,##0;&quot;(-)&quot;\ "/>
    <numFmt numFmtId="221" formatCode="#,##0.0000_ "/>
  </numFmts>
  <fonts count="48">
    <font>
      <sz val="11"/>
      <name val="돋움"/>
      <family val="3"/>
    </font>
    <font>
      <sz val="8"/>
      <name val="돋움"/>
      <family val="3"/>
    </font>
    <font>
      <sz val="12"/>
      <name val="바탕체"/>
      <family val="1"/>
    </font>
    <font>
      <b/>
      <sz val="12"/>
      <name val="Arial"/>
      <family val="2"/>
    </font>
    <font>
      <sz val="11"/>
      <name val="바탕체"/>
      <family val="1"/>
    </font>
    <font>
      <sz val="10"/>
      <name val="바탕체"/>
      <family val="1"/>
    </font>
    <font>
      <sz val="10"/>
      <name val="돋움"/>
      <family val="3"/>
    </font>
    <font>
      <b/>
      <sz val="14"/>
      <name val="바탕체"/>
      <family val="1"/>
    </font>
    <font>
      <u val="single"/>
      <sz val="11"/>
      <color indexed="36"/>
      <name val="돋움"/>
      <family val="3"/>
    </font>
    <font>
      <u val="single"/>
      <sz val="10"/>
      <color indexed="12"/>
      <name val="Arial"/>
      <family val="2"/>
    </font>
    <font>
      <vertAlign val="superscript"/>
      <sz val="11"/>
      <name val="바탕체"/>
      <family val="1"/>
    </font>
    <font>
      <sz val="11"/>
      <color indexed="10"/>
      <name val="바탕체"/>
      <family val="1"/>
    </font>
    <font>
      <b/>
      <sz val="18"/>
      <name val="바탕체"/>
      <family val="1"/>
    </font>
    <font>
      <sz val="18"/>
      <name val="바탕체"/>
      <family val="1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10" applyNumberFormat="0" applyAlignment="0" applyProtection="0"/>
    <xf numFmtId="0" fontId="3" fillId="0" borderId="11">
      <alignment horizontal="left" vertical="center"/>
      <protection/>
    </xf>
  </cellStyleXfs>
  <cellXfs count="168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177" fontId="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/>
    </xf>
    <xf numFmtId="41" fontId="4" fillId="0" borderId="0" xfId="0" applyNumberFormat="1" applyFont="1" applyFill="1" applyAlignment="1">
      <alignment vertical="center"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 horizontal="left"/>
    </xf>
    <xf numFmtId="41" fontId="7" fillId="0" borderId="0" xfId="0" applyNumberFormat="1" applyFont="1" applyFill="1" applyAlignment="1">
      <alignment horizontal="left"/>
    </xf>
    <xf numFmtId="41" fontId="4" fillId="0" borderId="0" xfId="0" applyNumberFormat="1" applyFont="1" applyFill="1" applyAlignment="1">
      <alignment horizontal="left" vertical="center"/>
    </xf>
    <xf numFmtId="207" fontId="4" fillId="0" borderId="0" xfId="0" applyNumberFormat="1" applyFont="1" applyFill="1" applyAlignment="1">
      <alignment vertical="center"/>
    </xf>
    <xf numFmtId="206" fontId="6" fillId="0" borderId="0" xfId="0" applyNumberFormat="1" applyFont="1" applyFill="1" applyAlignment="1">
      <alignment/>
    </xf>
    <xf numFmtId="41" fontId="4" fillId="0" borderId="12" xfId="0" applyNumberFormat="1" applyFont="1" applyFill="1" applyBorder="1" applyAlignment="1">
      <alignment horizontal="center" vertical="center"/>
    </xf>
    <xf numFmtId="41" fontId="4" fillId="0" borderId="14" xfId="0" applyNumberFormat="1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vertical="center"/>
    </xf>
    <xf numFmtId="219" fontId="5" fillId="0" borderId="0" xfId="0" applyNumberFormat="1" applyFont="1" applyFill="1" applyBorder="1" applyAlignment="1">
      <alignment vertical="center"/>
    </xf>
    <xf numFmtId="218" fontId="5" fillId="0" borderId="0" xfId="0" applyNumberFormat="1" applyFont="1" applyFill="1" applyBorder="1" applyAlignment="1">
      <alignment vertical="center"/>
    </xf>
    <xf numFmtId="218" fontId="5" fillId="0" borderId="0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207" fontId="6" fillId="0" borderId="0" xfId="0" applyNumberFormat="1" applyFont="1" applyFill="1" applyAlignment="1">
      <alignment/>
    </xf>
    <xf numFmtId="41" fontId="4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185" fontId="4" fillId="0" borderId="0" xfId="0" applyNumberFormat="1" applyFont="1" applyFill="1" applyAlignment="1">
      <alignment vertical="center"/>
    </xf>
    <xf numFmtId="188" fontId="4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77" fontId="0" fillId="0" borderId="0" xfId="0" applyNumberFormat="1" applyFont="1" applyFill="1" applyAlignment="1">
      <alignment/>
    </xf>
    <xf numFmtId="185" fontId="0" fillId="0" borderId="0" xfId="0" applyNumberFormat="1" applyFont="1" applyFill="1" applyAlignment="1">
      <alignment/>
    </xf>
    <xf numFmtId="206" fontId="0" fillId="0" borderId="0" xfId="0" applyNumberFormat="1" applyFont="1" applyFill="1" applyAlignment="1">
      <alignment/>
    </xf>
    <xf numFmtId="207" fontId="0" fillId="0" borderId="0" xfId="0" applyNumberFormat="1" applyFont="1" applyFill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213" fontId="4" fillId="0" borderId="15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center" vertical="center"/>
    </xf>
    <xf numFmtId="41" fontId="4" fillId="0" borderId="0" xfId="64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207" fontId="5" fillId="0" borderId="0" xfId="0" applyNumberFormat="1" applyFont="1" applyFill="1" applyBorder="1" applyAlignment="1">
      <alignment vertical="center"/>
    </xf>
    <xf numFmtId="177" fontId="4" fillId="0" borderId="0" xfId="64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1" fontId="4" fillId="0" borderId="0" xfId="48" applyFont="1" applyBorder="1" applyAlignment="1">
      <alignment vertical="center"/>
    </xf>
    <xf numFmtId="41" fontId="4" fillId="0" borderId="0" xfId="48" applyFont="1" applyBorder="1" applyAlignment="1">
      <alignment horizontal="right" vertical="center"/>
    </xf>
    <xf numFmtId="41" fontId="4" fillId="0" borderId="0" xfId="48" applyNumberFormat="1" applyFont="1" applyBorder="1" applyAlignment="1">
      <alignment vertical="center"/>
    </xf>
    <xf numFmtId="219" fontId="5" fillId="0" borderId="19" xfId="0" applyNumberFormat="1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41" fontId="5" fillId="0" borderId="18" xfId="0" applyNumberFormat="1" applyFont="1" applyFill="1" applyBorder="1" applyAlignment="1">
      <alignment horizontal="center" vertical="center"/>
    </xf>
    <xf numFmtId="41" fontId="4" fillId="0" borderId="0" xfId="48" applyNumberFormat="1" applyFont="1" applyFill="1" applyBorder="1" applyAlignment="1">
      <alignment vertical="center"/>
    </xf>
    <xf numFmtId="41" fontId="4" fillId="0" borderId="0" xfId="48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41" fontId="4" fillId="0" borderId="0" xfId="48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41" fontId="4" fillId="0" borderId="21" xfId="48" applyNumberFormat="1" applyFont="1" applyBorder="1" applyAlignment="1">
      <alignment vertical="center"/>
    </xf>
    <xf numFmtId="0" fontId="7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fill" vertical="center"/>
    </xf>
    <xf numFmtId="0" fontId="4" fillId="0" borderId="15" xfId="0" applyFont="1" applyBorder="1" applyAlignment="1">
      <alignment horizontal="center" vertical="center"/>
    </xf>
    <xf numFmtId="41" fontId="4" fillId="0" borderId="21" xfId="48" applyNumberFormat="1" applyFont="1" applyBorder="1" applyAlignment="1">
      <alignment horizontal="right" vertical="center"/>
    </xf>
    <xf numFmtId="41" fontId="5" fillId="0" borderId="15" xfId="0" applyNumberFormat="1" applyFont="1" applyFill="1" applyBorder="1" applyAlignment="1">
      <alignment horizontal="center" vertical="center"/>
    </xf>
    <xf numFmtId="219" fontId="5" fillId="0" borderId="21" xfId="0" applyNumberFormat="1" applyFont="1" applyFill="1" applyBorder="1" applyAlignment="1">
      <alignment vertical="center"/>
    </xf>
    <xf numFmtId="41" fontId="5" fillId="0" borderId="21" xfId="0" applyNumberFormat="1" applyFont="1" applyFill="1" applyBorder="1" applyAlignment="1">
      <alignment vertical="center"/>
    </xf>
    <xf numFmtId="218" fontId="5" fillId="0" borderId="21" xfId="0" applyNumberFormat="1" applyFont="1" applyFill="1" applyBorder="1" applyAlignment="1">
      <alignment vertical="center"/>
    </xf>
    <xf numFmtId="218" fontId="5" fillId="0" borderId="21" xfId="0" applyNumberFormat="1" applyFont="1" applyFill="1" applyBorder="1" applyAlignment="1">
      <alignment horizontal="right" vertical="center"/>
    </xf>
    <xf numFmtId="207" fontId="5" fillId="0" borderId="21" xfId="0" applyNumberFormat="1" applyFont="1" applyFill="1" applyBorder="1" applyAlignment="1">
      <alignment vertical="center"/>
    </xf>
    <xf numFmtId="41" fontId="5" fillId="0" borderId="21" xfId="0" applyNumberFormat="1" applyFont="1" applyFill="1" applyBorder="1" applyAlignment="1">
      <alignment horizontal="right" vertical="center"/>
    </xf>
    <xf numFmtId="41" fontId="4" fillId="0" borderId="21" xfId="0" applyNumberFormat="1" applyFont="1" applyFill="1" applyBorder="1" applyAlignment="1">
      <alignment vertical="center"/>
    </xf>
    <xf numFmtId="41" fontId="4" fillId="0" borderId="21" xfId="0" applyNumberFormat="1" applyFont="1" applyFill="1" applyBorder="1" applyAlignment="1">
      <alignment horizontal="right" vertical="center"/>
    </xf>
    <xf numFmtId="211" fontId="4" fillId="0" borderId="11" xfId="48" applyNumberFormat="1" applyFont="1" applyFill="1" applyBorder="1" applyAlignment="1">
      <alignment vertical="center"/>
    </xf>
    <xf numFmtId="41" fontId="4" fillId="0" borderId="0" xfId="48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0" fontId="7" fillId="0" borderId="0" xfId="0" applyFont="1" applyAlignment="1">
      <alignment horizontal="left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1" fontId="7" fillId="0" borderId="0" xfId="0" applyNumberFormat="1" applyFont="1" applyFill="1" applyAlignment="1">
      <alignment horizontal="left"/>
    </xf>
    <xf numFmtId="41" fontId="4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41" fontId="5" fillId="0" borderId="21" xfId="0" applyNumberFormat="1" applyFont="1" applyFill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41" fontId="4" fillId="0" borderId="24" xfId="0" applyNumberFormat="1" applyFont="1" applyFill="1" applyBorder="1" applyAlignment="1">
      <alignment horizontal="center" vertical="center" wrapText="1"/>
    </xf>
    <xf numFmtId="41" fontId="4" fillId="0" borderId="25" xfId="0" applyNumberFormat="1" applyFont="1" applyFill="1" applyBorder="1" applyAlignment="1">
      <alignment horizontal="center" vertical="center" wrapText="1"/>
    </xf>
    <xf numFmtId="41" fontId="4" fillId="0" borderId="26" xfId="0" applyNumberFormat="1" applyFont="1" applyFill="1" applyBorder="1" applyAlignment="1">
      <alignment horizontal="center" vertical="center" wrapText="1"/>
    </xf>
    <xf numFmtId="41" fontId="4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41" fontId="4" fillId="0" borderId="11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41" fontId="4" fillId="0" borderId="29" xfId="0" applyNumberFormat="1" applyFont="1" applyFill="1" applyBorder="1" applyAlignment="1">
      <alignment horizontal="center" vertical="center"/>
    </xf>
    <xf numFmtId="41" fontId="4" fillId="0" borderId="18" xfId="0" applyNumberFormat="1" applyFont="1" applyFill="1" applyBorder="1" applyAlignment="1">
      <alignment horizontal="center" vertical="center"/>
    </xf>
    <xf numFmtId="41" fontId="4" fillId="0" borderId="15" xfId="0" applyNumberFormat="1" applyFont="1" applyFill="1" applyBorder="1" applyAlignment="1">
      <alignment horizontal="center" vertical="center"/>
    </xf>
    <xf numFmtId="41" fontId="4" fillId="0" borderId="12" xfId="0" applyNumberFormat="1" applyFont="1" applyFill="1" applyBorder="1" applyAlignment="1">
      <alignment horizontal="center" vertical="center" wrapText="1"/>
    </xf>
    <xf numFmtId="41" fontId="4" fillId="0" borderId="22" xfId="0" applyNumberFormat="1" applyFont="1" applyFill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41" fontId="4" fillId="0" borderId="18" xfId="0" applyNumberFormat="1" applyFont="1" applyFill="1" applyBorder="1" applyAlignment="1">
      <alignment horizontal="center" vertical="center" wrapText="1"/>
    </xf>
    <xf numFmtId="41" fontId="4" fillId="0" borderId="15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13" fontId="4" fillId="0" borderId="12" xfId="64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213" fontId="4" fillId="0" borderId="22" xfId="0" applyNumberFormat="1" applyFont="1" applyFill="1" applyBorder="1" applyAlignment="1">
      <alignment horizontal="center" vertical="center"/>
    </xf>
    <xf numFmtId="213" fontId="4" fillId="0" borderId="27" xfId="0" applyNumberFormat="1" applyFont="1" applyFill="1" applyBorder="1" applyAlignment="1">
      <alignment horizontal="center" vertical="center"/>
    </xf>
    <xf numFmtId="213" fontId="4" fillId="0" borderId="28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191" fontId="4" fillId="0" borderId="11" xfId="48" applyNumberFormat="1" applyFont="1" applyFill="1" applyBorder="1" applyAlignment="1">
      <alignment vertical="center"/>
    </xf>
  </cellXfs>
  <cellStyles count="5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콤마 [0]_95" xfId="61"/>
    <cellStyle name="콤마_95" xfId="62"/>
    <cellStyle name="Currency" xfId="63"/>
    <cellStyle name="Currency [0]" xfId="64"/>
    <cellStyle name="Hyperlink" xfId="65"/>
    <cellStyle name="Header1" xfId="66"/>
    <cellStyle name="Header2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showZeros="0" tabSelected="1" zoomScalePageLayoutView="0" workbookViewId="0" topLeftCell="A1">
      <selection activeCell="A3" sqref="A3:E3"/>
    </sheetView>
  </sheetViews>
  <sheetFormatPr defaultColWidth="8.88671875" defaultRowHeight="13.5"/>
  <cols>
    <col min="1" max="1" width="10.5546875" style="3" customWidth="1"/>
    <col min="2" max="14" width="9.88671875" style="3" customWidth="1"/>
    <col min="15" max="16384" width="8.88671875" style="3" customWidth="1"/>
  </cols>
  <sheetData>
    <row r="1" spans="1:2" ht="21.75" customHeight="1">
      <c r="A1" s="97" t="s">
        <v>41</v>
      </c>
      <c r="B1" s="98"/>
    </row>
    <row r="3" spans="1:7" ht="18.75" customHeight="1">
      <c r="A3" s="99" t="s">
        <v>130</v>
      </c>
      <c r="B3" s="99"/>
      <c r="C3" s="99"/>
      <c r="D3" s="99"/>
      <c r="E3" s="99"/>
      <c r="F3" s="2"/>
      <c r="G3" s="2" t="s">
        <v>0</v>
      </c>
    </row>
    <row r="4" spans="2:5" ht="12" customHeight="1">
      <c r="B4" s="2" t="s">
        <v>0</v>
      </c>
      <c r="C4" s="2" t="s">
        <v>0</v>
      </c>
      <c r="D4" s="2" t="s">
        <v>0</v>
      </c>
      <c r="E4" s="2" t="s">
        <v>0</v>
      </c>
    </row>
    <row r="5" spans="1:14" s="6" customFormat="1" ht="19.5" customHeight="1">
      <c r="A5" s="5" t="s">
        <v>1</v>
      </c>
      <c r="E5" s="5" t="s">
        <v>0</v>
      </c>
      <c r="J5" s="5" t="s">
        <v>0</v>
      </c>
      <c r="N5" s="73"/>
    </row>
    <row r="6" spans="1:14" s="6" customFormat="1" ht="19.5" customHeight="1">
      <c r="A6" s="102" t="s">
        <v>42</v>
      </c>
      <c r="B6" s="103" t="s">
        <v>43</v>
      </c>
      <c r="C6" s="103"/>
      <c r="D6" s="103"/>
      <c r="E6" s="103"/>
      <c r="F6" s="103"/>
      <c r="G6" s="103"/>
      <c r="H6" s="103" t="s">
        <v>44</v>
      </c>
      <c r="I6" s="103"/>
      <c r="J6" s="103"/>
      <c r="K6" s="103"/>
      <c r="L6" s="103"/>
      <c r="M6" s="103"/>
      <c r="N6" s="100" t="s">
        <v>45</v>
      </c>
    </row>
    <row r="7" spans="1:14" s="6" customFormat="1" ht="19.5" customHeight="1">
      <c r="A7" s="102"/>
      <c r="B7" s="8" t="s">
        <v>2</v>
      </c>
      <c r="C7" s="8" t="s">
        <v>3</v>
      </c>
      <c r="D7" s="8" t="s">
        <v>4</v>
      </c>
      <c r="E7" s="8" t="s">
        <v>5</v>
      </c>
      <c r="F7" s="8" t="s">
        <v>6</v>
      </c>
      <c r="G7" s="8" t="s">
        <v>7</v>
      </c>
      <c r="H7" s="8" t="s">
        <v>2</v>
      </c>
      <c r="I7" s="8" t="s">
        <v>3</v>
      </c>
      <c r="J7" s="8" t="s">
        <v>4</v>
      </c>
      <c r="K7" s="8" t="s">
        <v>5</v>
      </c>
      <c r="L7" s="8" t="s">
        <v>6</v>
      </c>
      <c r="M7" s="8" t="s">
        <v>7</v>
      </c>
      <c r="N7" s="100"/>
    </row>
    <row r="8" spans="1:14" s="6" customFormat="1" ht="27" customHeight="1">
      <c r="A8" s="62" t="s">
        <v>37</v>
      </c>
      <c r="B8" s="63">
        <v>3</v>
      </c>
      <c r="C8" s="64">
        <v>0</v>
      </c>
      <c r="D8" s="64">
        <v>1</v>
      </c>
      <c r="E8" s="64">
        <v>0</v>
      </c>
      <c r="F8" s="64">
        <v>2</v>
      </c>
      <c r="G8" s="64">
        <v>0</v>
      </c>
      <c r="H8" s="63">
        <v>58</v>
      </c>
      <c r="I8" s="64">
        <v>0</v>
      </c>
      <c r="J8" s="64">
        <v>0</v>
      </c>
      <c r="K8" s="64">
        <v>0</v>
      </c>
      <c r="L8" s="64">
        <v>2</v>
      </c>
      <c r="M8" s="64">
        <v>56</v>
      </c>
      <c r="N8" s="64">
        <v>1</v>
      </c>
    </row>
    <row r="9" spans="1:14" s="6" customFormat="1" ht="27" customHeight="1">
      <c r="A9" s="62" t="s">
        <v>46</v>
      </c>
      <c r="B9" s="65">
        <v>4</v>
      </c>
      <c r="C9" s="65">
        <v>0</v>
      </c>
      <c r="D9" s="65">
        <v>1</v>
      </c>
      <c r="E9" s="65">
        <v>0</v>
      </c>
      <c r="F9" s="65">
        <v>2</v>
      </c>
      <c r="G9" s="65">
        <v>1</v>
      </c>
      <c r="H9" s="65">
        <v>59</v>
      </c>
      <c r="I9" s="65">
        <v>0</v>
      </c>
      <c r="J9" s="65">
        <v>0</v>
      </c>
      <c r="K9" s="65">
        <v>0</v>
      </c>
      <c r="L9" s="65">
        <v>2</v>
      </c>
      <c r="M9" s="65">
        <v>57</v>
      </c>
      <c r="N9" s="65">
        <v>1</v>
      </c>
    </row>
    <row r="10" spans="1:14" s="6" customFormat="1" ht="27" customHeight="1">
      <c r="A10" s="62" t="s">
        <v>40</v>
      </c>
      <c r="B10" s="65">
        <v>5</v>
      </c>
      <c r="C10" s="65">
        <v>0</v>
      </c>
      <c r="D10" s="65">
        <v>1</v>
      </c>
      <c r="E10" s="65">
        <v>1</v>
      </c>
      <c r="F10" s="65">
        <v>2</v>
      </c>
      <c r="G10" s="65">
        <v>1</v>
      </c>
      <c r="H10" s="65">
        <v>60</v>
      </c>
      <c r="I10" s="65">
        <v>0</v>
      </c>
      <c r="J10" s="65">
        <v>0</v>
      </c>
      <c r="K10" s="65">
        <v>0</v>
      </c>
      <c r="L10" s="65">
        <v>2</v>
      </c>
      <c r="M10" s="65">
        <v>58</v>
      </c>
      <c r="N10" s="65">
        <v>1</v>
      </c>
    </row>
    <row r="11" spans="1:14" s="73" customFormat="1" ht="27" customHeight="1">
      <c r="A11" s="62" t="s">
        <v>116</v>
      </c>
      <c r="B11" s="65">
        <v>5</v>
      </c>
      <c r="C11" s="65">
        <v>0</v>
      </c>
      <c r="D11" s="65">
        <v>1</v>
      </c>
      <c r="E11" s="65">
        <v>1</v>
      </c>
      <c r="F11" s="65">
        <v>2</v>
      </c>
      <c r="G11" s="65">
        <v>1</v>
      </c>
      <c r="H11" s="65">
        <v>63</v>
      </c>
      <c r="I11" s="65">
        <v>0</v>
      </c>
      <c r="J11" s="65">
        <v>0</v>
      </c>
      <c r="K11" s="65">
        <v>0</v>
      </c>
      <c r="L11" s="65">
        <v>2</v>
      </c>
      <c r="M11" s="65">
        <v>61</v>
      </c>
      <c r="N11" s="65">
        <v>1</v>
      </c>
    </row>
    <row r="12" spans="1:14" s="73" customFormat="1" ht="27" customHeight="1">
      <c r="A12" s="62" t="s">
        <v>118</v>
      </c>
      <c r="B12" s="65">
        <v>5</v>
      </c>
      <c r="C12" s="65">
        <v>0</v>
      </c>
      <c r="D12" s="65">
        <v>1</v>
      </c>
      <c r="E12" s="65">
        <v>1</v>
      </c>
      <c r="F12" s="65">
        <v>2</v>
      </c>
      <c r="G12" s="65">
        <v>1</v>
      </c>
      <c r="H12" s="65">
        <v>61</v>
      </c>
      <c r="I12" s="65">
        <v>0</v>
      </c>
      <c r="J12" s="65">
        <v>0</v>
      </c>
      <c r="K12" s="65">
        <v>0</v>
      </c>
      <c r="L12" s="65">
        <v>2</v>
      </c>
      <c r="M12" s="65">
        <v>59</v>
      </c>
      <c r="N12" s="65">
        <v>1</v>
      </c>
    </row>
    <row r="13" spans="1:14" s="33" customFormat="1" ht="27" customHeight="1">
      <c r="A13" s="84" t="s">
        <v>122</v>
      </c>
      <c r="B13" s="78">
        <f>SUM(C13:G13)</f>
        <v>5</v>
      </c>
      <c r="C13" s="85">
        <v>0</v>
      </c>
      <c r="D13" s="85">
        <v>1</v>
      </c>
      <c r="E13" s="85">
        <v>1</v>
      </c>
      <c r="F13" s="85">
        <v>2</v>
      </c>
      <c r="G13" s="78">
        <v>1</v>
      </c>
      <c r="H13" s="78">
        <f>SUM(I13:M13)</f>
        <v>60</v>
      </c>
      <c r="I13" s="85">
        <v>0</v>
      </c>
      <c r="J13" s="85">
        <v>0</v>
      </c>
      <c r="K13" s="85">
        <v>0</v>
      </c>
      <c r="L13" s="78">
        <v>0</v>
      </c>
      <c r="M13" s="78">
        <v>60</v>
      </c>
      <c r="N13" s="78">
        <v>1</v>
      </c>
    </row>
    <row r="14" spans="1:2" s="2" customFormat="1" ht="13.5">
      <c r="A14" s="101" t="s">
        <v>94</v>
      </c>
      <c r="B14" s="101"/>
    </row>
  </sheetData>
  <sheetProtection/>
  <mergeCells count="6">
    <mergeCell ref="A3:E3"/>
    <mergeCell ref="N6:N7"/>
    <mergeCell ref="A14:B14"/>
    <mergeCell ref="A6:A7"/>
    <mergeCell ref="B6:G6"/>
    <mergeCell ref="H6:M6"/>
  </mergeCells>
  <printOptions/>
  <pageMargins left="0.73" right="0.43" top="1" bottom="1" header="0.5" footer="0.5"/>
  <pageSetup horizontalDpi="300" verticalDpi="3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3"/>
  <sheetViews>
    <sheetView zoomScalePageLayoutView="0" workbookViewId="0" topLeftCell="A1">
      <selection activeCell="A2" sqref="A2"/>
    </sheetView>
  </sheetViews>
  <sheetFormatPr defaultColWidth="8.88671875" defaultRowHeight="13.5"/>
  <cols>
    <col min="1" max="1" width="10.21484375" style="0" customWidth="1"/>
    <col min="2" max="12" width="10.77734375" style="0" customWidth="1"/>
    <col min="13" max="13" width="8.99609375" style="0" customWidth="1"/>
  </cols>
  <sheetData>
    <row r="2" spans="1:7" ht="18.75" customHeight="1">
      <c r="A2" s="57" t="s">
        <v>117</v>
      </c>
      <c r="B2" s="57"/>
      <c r="C2" s="57"/>
      <c r="D2" s="57"/>
      <c r="E2" s="1"/>
      <c r="F2" s="1"/>
      <c r="G2" s="1"/>
    </row>
    <row r="3" s="4" customFormat="1" ht="11.25" customHeight="1"/>
    <row r="4" spans="1:11" s="6" customFormat="1" ht="21.75" customHeight="1">
      <c r="A4" s="5" t="s">
        <v>8</v>
      </c>
      <c r="E4" s="5" t="s">
        <v>0</v>
      </c>
      <c r="J4" s="5" t="s">
        <v>0</v>
      </c>
      <c r="K4" s="5"/>
    </row>
    <row r="5" spans="1:13" s="6" customFormat="1" ht="22.5" customHeight="1">
      <c r="A5" s="102" t="s">
        <v>34</v>
      </c>
      <c r="B5" s="103" t="s">
        <v>95</v>
      </c>
      <c r="C5" s="103" t="s">
        <v>96</v>
      </c>
      <c r="D5" s="103" t="s">
        <v>97</v>
      </c>
      <c r="E5" s="103" t="s">
        <v>98</v>
      </c>
      <c r="F5" s="103"/>
      <c r="G5" s="103"/>
      <c r="H5" s="103"/>
      <c r="I5" s="103"/>
      <c r="J5" s="103"/>
      <c r="K5" s="103"/>
      <c r="L5" s="103"/>
      <c r="M5" s="104" t="s">
        <v>99</v>
      </c>
    </row>
    <row r="6" spans="1:13" s="6" customFormat="1" ht="25.5" customHeight="1">
      <c r="A6" s="102"/>
      <c r="B6" s="103"/>
      <c r="C6" s="103"/>
      <c r="D6" s="103"/>
      <c r="E6" s="8" t="s">
        <v>9</v>
      </c>
      <c r="F6" s="8" t="s">
        <v>10</v>
      </c>
      <c r="G6" s="8" t="s">
        <v>11</v>
      </c>
      <c r="H6" s="8" t="s">
        <v>100</v>
      </c>
      <c r="I6" s="8" t="s">
        <v>12</v>
      </c>
      <c r="J6" s="8" t="s">
        <v>13</v>
      </c>
      <c r="K6" s="8" t="s">
        <v>101</v>
      </c>
      <c r="L6" s="8" t="s">
        <v>14</v>
      </c>
      <c r="M6" s="105"/>
    </row>
    <row r="7" spans="1:13" s="6" customFormat="1" ht="27" customHeight="1">
      <c r="A7" s="62" t="s">
        <v>33</v>
      </c>
      <c r="B7" s="63">
        <v>61</v>
      </c>
      <c r="C7" s="63">
        <v>98</v>
      </c>
      <c r="D7" s="63">
        <v>1</v>
      </c>
      <c r="E7" s="63">
        <v>0</v>
      </c>
      <c r="F7" s="63">
        <v>1</v>
      </c>
      <c r="G7" s="63">
        <v>0</v>
      </c>
      <c r="H7" s="63">
        <v>0</v>
      </c>
      <c r="I7" s="63">
        <v>0</v>
      </c>
      <c r="J7" s="63">
        <v>0</v>
      </c>
      <c r="K7" s="63"/>
      <c r="L7" s="63">
        <v>0</v>
      </c>
      <c r="M7" s="74">
        <v>0</v>
      </c>
    </row>
    <row r="8" spans="1:13" s="9" customFormat="1" ht="27" customHeight="1">
      <c r="A8" s="61" t="s">
        <v>38</v>
      </c>
      <c r="B8" s="71">
        <v>63</v>
      </c>
      <c r="C8" s="71">
        <v>68</v>
      </c>
      <c r="D8" s="71">
        <v>4</v>
      </c>
      <c r="E8" s="71">
        <v>2</v>
      </c>
      <c r="F8" s="71">
        <v>2</v>
      </c>
      <c r="G8" s="72">
        <v>0</v>
      </c>
      <c r="H8" s="72">
        <v>0</v>
      </c>
      <c r="I8" s="72">
        <v>0</v>
      </c>
      <c r="J8" s="72">
        <v>0</v>
      </c>
      <c r="K8" s="72"/>
      <c r="L8" s="72">
        <v>0</v>
      </c>
      <c r="M8" s="96">
        <v>0</v>
      </c>
    </row>
    <row r="9" spans="1:13" s="6" customFormat="1" ht="27" customHeight="1">
      <c r="A9" s="62" t="s">
        <v>40</v>
      </c>
      <c r="B9" s="65">
        <v>65</v>
      </c>
      <c r="C9" s="65">
        <v>89</v>
      </c>
      <c r="D9" s="65">
        <v>1</v>
      </c>
      <c r="E9" s="65">
        <v>0</v>
      </c>
      <c r="F9" s="65">
        <v>1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74">
        <v>0</v>
      </c>
    </row>
    <row r="10" spans="1:13" s="6" customFormat="1" ht="27" customHeight="1">
      <c r="A10" s="62" t="s">
        <v>116</v>
      </c>
      <c r="B10" s="65">
        <v>68</v>
      </c>
      <c r="C10" s="65">
        <v>55</v>
      </c>
      <c r="D10" s="65">
        <v>0</v>
      </c>
      <c r="E10" s="65">
        <v>0</v>
      </c>
      <c r="F10" s="65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74">
        <v>0</v>
      </c>
    </row>
    <row r="11" spans="1:13" s="6" customFormat="1" ht="27" customHeight="1">
      <c r="A11" s="62" t="s">
        <v>118</v>
      </c>
      <c r="B11" s="65">
        <v>66</v>
      </c>
      <c r="C11" s="65">
        <v>30</v>
      </c>
      <c r="D11" s="65">
        <v>1</v>
      </c>
      <c r="E11" s="65">
        <v>0</v>
      </c>
      <c r="F11" s="65">
        <v>0</v>
      </c>
      <c r="G11" s="63">
        <v>0</v>
      </c>
      <c r="H11" s="63">
        <v>0</v>
      </c>
      <c r="I11" s="63">
        <v>0</v>
      </c>
      <c r="J11" s="63">
        <v>1</v>
      </c>
      <c r="K11" s="63">
        <v>0</v>
      </c>
      <c r="L11" s="63">
        <v>0</v>
      </c>
      <c r="M11" s="74">
        <v>0</v>
      </c>
    </row>
    <row r="12" spans="1:13" s="73" customFormat="1" ht="27" customHeight="1">
      <c r="A12" s="84" t="s">
        <v>122</v>
      </c>
      <c r="B12" s="78">
        <v>65</v>
      </c>
      <c r="C12" s="78">
        <v>23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85">
        <v>0</v>
      </c>
      <c r="J12" s="85">
        <v>0</v>
      </c>
      <c r="K12" s="85">
        <v>0</v>
      </c>
      <c r="L12" s="78">
        <v>0</v>
      </c>
      <c r="M12" s="85">
        <v>0</v>
      </c>
    </row>
    <row r="13" spans="1:2" s="32" customFormat="1" ht="17.25" customHeight="1">
      <c r="A13" s="101" t="s">
        <v>94</v>
      </c>
      <c r="B13" s="101"/>
    </row>
    <row r="14" s="7" customFormat="1" ht="13.5"/>
    <row r="15" s="7" customFormat="1" ht="13.5"/>
    <row r="16" s="7" customFormat="1" ht="13.5"/>
    <row r="17" s="7" customFormat="1" ht="13.5"/>
    <row r="18" s="7" customFormat="1" ht="13.5"/>
    <row r="19" s="7" customFormat="1" ht="13.5"/>
    <row r="20" s="7" customFormat="1" ht="13.5"/>
    <row r="21" s="7" customFormat="1" ht="13.5"/>
  </sheetData>
  <sheetProtection/>
  <mergeCells count="7">
    <mergeCell ref="A13:B13"/>
    <mergeCell ref="E5:L5"/>
    <mergeCell ref="M5:M6"/>
    <mergeCell ref="A5:A6"/>
    <mergeCell ref="B5:B6"/>
    <mergeCell ref="C5:C6"/>
    <mergeCell ref="D5:D6"/>
  </mergeCells>
  <printOptions/>
  <pageMargins left="0.98" right="0.58" top="1" bottom="1" header="0.5" footer="0.5"/>
  <pageSetup horizontalDpi="300" verticalDpi="3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O20"/>
  <sheetViews>
    <sheetView zoomScalePageLayoutView="0" workbookViewId="0" topLeftCell="A1">
      <selection activeCell="A2" sqref="A2:F2"/>
    </sheetView>
  </sheetViews>
  <sheetFormatPr defaultColWidth="8.88671875" defaultRowHeight="13.5"/>
  <cols>
    <col min="1" max="1" width="9.88671875" style="17" customWidth="1"/>
    <col min="2" max="2" width="9.21484375" style="17" customWidth="1"/>
    <col min="3" max="3" width="11.77734375" style="17" customWidth="1"/>
    <col min="4" max="4" width="8.77734375" style="17" customWidth="1"/>
    <col min="5" max="5" width="12.21484375" style="17" customWidth="1"/>
    <col min="6" max="6" width="12.99609375" style="17" customWidth="1"/>
    <col min="7" max="7" width="10.77734375" style="17" customWidth="1"/>
    <col min="8" max="8" width="10.4453125" style="17" customWidth="1"/>
    <col min="9" max="9" width="8.6640625" style="17" customWidth="1"/>
    <col min="10" max="10" width="10.99609375" style="17" customWidth="1"/>
    <col min="11" max="11" width="9.3359375" style="17" customWidth="1"/>
    <col min="12" max="12" width="8.21484375" style="17" customWidth="1"/>
    <col min="13" max="13" width="9.21484375" style="17" customWidth="1"/>
    <col min="14" max="14" width="9.6640625" style="17" customWidth="1"/>
    <col min="15" max="15" width="7.77734375" style="17" customWidth="1"/>
    <col min="16" max="16" width="9.88671875" style="17" customWidth="1"/>
    <col min="17" max="17" width="9.10546875" style="17" customWidth="1"/>
    <col min="18" max="18" width="7.88671875" style="17" customWidth="1"/>
    <col min="19" max="19" width="10.10546875" style="17" customWidth="1"/>
    <col min="20" max="20" width="9.3359375" style="17" customWidth="1"/>
    <col min="21" max="21" width="7.77734375" style="17" customWidth="1"/>
    <col min="22" max="22" width="7.88671875" style="17" customWidth="1"/>
    <col min="23" max="23" width="8.3359375" style="17" customWidth="1"/>
    <col min="24" max="24" width="9.4453125" style="17" customWidth="1"/>
    <col min="25" max="25" width="9.88671875" style="17" customWidth="1"/>
    <col min="26" max="26" width="6.77734375" style="17" customWidth="1"/>
    <col min="27" max="28" width="6.99609375" style="17" customWidth="1"/>
    <col min="29" max="29" width="9.4453125" style="17" customWidth="1"/>
    <col min="30" max="30" width="8.10546875" style="17" customWidth="1"/>
    <col min="31" max="31" width="7.5546875" style="17" customWidth="1"/>
    <col min="32" max="32" width="8.10546875" style="17" customWidth="1"/>
    <col min="33" max="33" width="6.4453125" style="17" customWidth="1"/>
    <col min="34" max="34" width="7.10546875" style="17" customWidth="1"/>
    <col min="35" max="35" width="7.4453125" style="17" customWidth="1"/>
    <col min="36" max="36" width="5.99609375" style="17" customWidth="1"/>
    <col min="37" max="37" width="5.88671875" style="17" customWidth="1"/>
    <col min="38" max="38" width="6.4453125" style="17" customWidth="1"/>
    <col min="39" max="39" width="7.3359375" style="17" customWidth="1"/>
    <col min="40" max="40" width="6.88671875" style="17" customWidth="1"/>
    <col min="41" max="41" width="7.21484375" style="17" customWidth="1"/>
    <col min="42" max="16384" width="8.88671875" style="17" customWidth="1"/>
  </cols>
  <sheetData>
    <row r="2" spans="1:31" ht="22.5" customHeight="1">
      <c r="A2" s="106" t="s">
        <v>35</v>
      </c>
      <c r="B2" s="106"/>
      <c r="C2" s="106"/>
      <c r="D2" s="106"/>
      <c r="E2" s="106"/>
      <c r="F2" s="106"/>
      <c r="I2" s="18" t="s">
        <v>0</v>
      </c>
      <c r="J2" s="18"/>
      <c r="AE2" s="19"/>
    </row>
    <row r="3" spans="3:31" ht="17.25" customHeight="1">
      <c r="C3" s="18"/>
      <c r="D3" s="19"/>
      <c r="I3" s="18"/>
      <c r="J3" s="18"/>
      <c r="AE3" s="19"/>
    </row>
    <row r="4" spans="1:11" s="16" customFormat="1" ht="19.5" customHeight="1">
      <c r="A4" s="109" t="s">
        <v>47</v>
      </c>
      <c r="B4" s="110"/>
      <c r="D4" s="20" t="s">
        <v>0</v>
      </c>
      <c r="E4" s="20" t="s">
        <v>0</v>
      </c>
      <c r="K4" s="20" t="s">
        <v>0</v>
      </c>
    </row>
    <row r="5" spans="1:41" s="16" customFormat="1" ht="22.5" customHeight="1">
      <c r="A5" s="111" t="s">
        <v>48</v>
      </c>
      <c r="B5" s="114" t="s">
        <v>25</v>
      </c>
      <c r="C5" s="114"/>
      <c r="D5" s="114" t="s">
        <v>26</v>
      </c>
      <c r="E5" s="114"/>
      <c r="F5" s="127" t="s">
        <v>27</v>
      </c>
      <c r="G5" s="127" t="s">
        <v>28</v>
      </c>
      <c r="H5" s="127" t="s">
        <v>29</v>
      </c>
      <c r="I5" s="127" t="s">
        <v>30</v>
      </c>
      <c r="J5" s="128" t="s">
        <v>49</v>
      </c>
      <c r="K5" s="129"/>
      <c r="L5" s="129"/>
      <c r="M5" s="129"/>
      <c r="N5" s="129"/>
      <c r="O5" s="130"/>
      <c r="P5" s="116" t="s">
        <v>31</v>
      </c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5" t="s">
        <v>111</v>
      </c>
      <c r="AE5" s="115"/>
      <c r="AF5" s="115"/>
      <c r="AG5" s="115"/>
      <c r="AH5" s="115" t="s">
        <v>119</v>
      </c>
      <c r="AI5" s="115"/>
      <c r="AJ5" s="115"/>
      <c r="AK5" s="115"/>
      <c r="AL5" s="115" t="s">
        <v>114</v>
      </c>
      <c r="AM5" s="115"/>
      <c r="AN5" s="115"/>
      <c r="AO5" s="117"/>
    </row>
    <row r="6" spans="1:41" s="16" customFormat="1" ht="16.5" customHeight="1">
      <c r="A6" s="112"/>
      <c r="B6" s="114" t="s">
        <v>16</v>
      </c>
      <c r="C6" s="114" t="s">
        <v>17</v>
      </c>
      <c r="D6" s="114" t="s">
        <v>16</v>
      </c>
      <c r="E6" s="114" t="s">
        <v>17</v>
      </c>
      <c r="F6" s="114"/>
      <c r="G6" s="114"/>
      <c r="H6" s="114"/>
      <c r="I6" s="114"/>
      <c r="J6" s="131" t="s">
        <v>15</v>
      </c>
      <c r="K6" s="114" t="s">
        <v>32</v>
      </c>
      <c r="L6" s="114" t="s">
        <v>18</v>
      </c>
      <c r="M6" s="114" t="s">
        <v>19</v>
      </c>
      <c r="N6" s="124" t="s">
        <v>102</v>
      </c>
      <c r="O6" s="114" t="s">
        <v>20</v>
      </c>
      <c r="P6" s="116" t="s">
        <v>50</v>
      </c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36" t="s">
        <v>21</v>
      </c>
      <c r="AE6" s="118" t="s">
        <v>112</v>
      </c>
      <c r="AF6" s="119"/>
      <c r="AG6" s="120"/>
      <c r="AH6" s="136" t="s">
        <v>21</v>
      </c>
      <c r="AI6" s="118" t="s">
        <v>112</v>
      </c>
      <c r="AJ6" s="119"/>
      <c r="AK6" s="120"/>
      <c r="AL6" s="136" t="s">
        <v>21</v>
      </c>
      <c r="AM6" s="118" t="s">
        <v>112</v>
      </c>
      <c r="AN6" s="119"/>
      <c r="AO6" s="119"/>
    </row>
    <row r="7" spans="1:41" s="16" customFormat="1" ht="16.5" customHeight="1">
      <c r="A7" s="112"/>
      <c r="B7" s="114"/>
      <c r="C7" s="114"/>
      <c r="D7" s="114"/>
      <c r="E7" s="114"/>
      <c r="F7" s="114"/>
      <c r="G7" s="114"/>
      <c r="H7" s="114"/>
      <c r="I7" s="114"/>
      <c r="J7" s="131"/>
      <c r="K7" s="114"/>
      <c r="L7" s="114"/>
      <c r="M7" s="114"/>
      <c r="N7" s="125"/>
      <c r="O7" s="114"/>
      <c r="P7" s="133" t="s">
        <v>103</v>
      </c>
      <c r="Q7" s="115"/>
      <c r="R7" s="115"/>
      <c r="S7" s="115"/>
      <c r="T7" s="115" t="s">
        <v>51</v>
      </c>
      <c r="U7" s="115"/>
      <c r="V7" s="115"/>
      <c r="W7" s="115"/>
      <c r="X7" s="115"/>
      <c r="Y7" s="117" t="s">
        <v>105</v>
      </c>
      <c r="Z7" s="134"/>
      <c r="AA7" s="134"/>
      <c r="AB7" s="134"/>
      <c r="AC7" s="135"/>
      <c r="AD7" s="137"/>
      <c r="AE7" s="121"/>
      <c r="AF7" s="122"/>
      <c r="AG7" s="123"/>
      <c r="AH7" s="137"/>
      <c r="AI7" s="121"/>
      <c r="AJ7" s="122"/>
      <c r="AK7" s="123"/>
      <c r="AL7" s="137"/>
      <c r="AM7" s="121"/>
      <c r="AN7" s="122"/>
      <c r="AO7" s="122"/>
    </row>
    <row r="8" spans="1:41" s="16" customFormat="1" ht="36.75" customHeight="1">
      <c r="A8" s="113"/>
      <c r="B8" s="114"/>
      <c r="C8" s="114"/>
      <c r="D8" s="114"/>
      <c r="E8" s="114"/>
      <c r="F8" s="114"/>
      <c r="G8" s="114"/>
      <c r="H8" s="114"/>
      <c r="I8" s="114"/>
      <c r="J8" s="132"/>
      <c r="K8" s="114"/>
      <c r="L8" s="114"/>
      <c r="M8" s="114"/>
      <c r="N8" s="126"/>
      <c r="O8" s="114"/>
      <c r="P8" s="24" t="s">
        <v>52</v>
      </c>
      <c r="Q8" s="24" t="s">
        <v>32</v>
      </c>
      <c r="R8" s="23" t="s">
        <v>53</v>
      </c>
      <c r="S8" s="23" t="s">
        <v>54</v>
      </c>
      <c r="T8" s="67" t="s">
        <v>52</v>
      </c>
      <c r="U8" s="67" t="s">
        <v>32</v>
      </c>
      <c r="V8" s="67" t="s">
        <v>53</v>
      </c>
      <c r="W8" s="67" t="s">
        <v>54</v>
      </c>
      <c r="X8" s="67" t="s">
        <v>104</v>
      </c>
      <c r="Y8" s="67" t="s">
        <v>106</v>
      </c>
      <c r="Z8" s="67" t="s">
        <v>107</v>
      </c>
      <c r="AA8" s="67" t="s">
        <v>108</v>
      </c>
      <c r="AB8" s="68" t="s">
        <v>109</v>
      </c>
      <c r="AC8" s="69" t="s">
        <v>110</v>
      </c>
      <c r="AD8" s="138"/>
      <c r="AE8" s="67" t="s">
        <v>113</v>
      </c>
      <c r="AF8" s="67" t="s">
        <v>23</v>
      </c>
      <c r="AG8" s="67" t="s">
        <v>24</v>
      </c>
      <c r="AH8" s="138"/>
      <c r="AI8" s="67" t="s">
        <v>113</v>
      </c>
      <c r="AJ8" s="67" t="s">
        <v>23</v>
      </c>
      <c r="AK8" s="67" t="s">
        <v>24</v>
      </c>
      <c r="AL8" s="138"/>
      <c r="AM8" s="67" t="s">
        <v>22</v>
      </c>
      <c r="AN8" s="67" t="s">
        <v>23</v>
      </c>
      <c r="AO8" s="68" t="s">
        <v>24</v>
      </c>
    </row>
    <row r="9" spans="1:41" s="25" customFormat="1" ht="27" customHeight="1">
      <c r="A9" s="70" t="s">
        <v>37</v>
      </c>
      <c r="B9" s="26">
        <v>17.44</v>
      </c>
      <c r="C9" s="25">
        <v>181158</v>
      </c>
      <c r="D9" s="26">
        <v>17.44</v>
      </c>
      <c r="E9" s="25">
        <v>181158</v>
      </c>
      <c r="F9" s="25">
        <v>100</v>
      </c>
      <c r="G9" s="27">
        <v>500</v>
      </c>
      <c r="H9" s="27">
        <v>500</v>
      </c>
      <c r="I9" s="25">
        <v>100</v>
      </c>
      <c r="J9" s="27">
        <v>500</v>
      </c>
      <c r="K9" s="27">
        <v>78.71199999999999</v>
      </c>
      <c r="L9" s="27">
        <v>39</v>
      </c>
      <c r="M9" s="27">
        <v>382.6</v>
      </c>
      <c r="N9" s="28">
        <v>0</v>
      </c>
      <c r="O9" s="27">
        <v>0</v>
      </c>
      <c r="P9" s="27">
        <v>230.9</v>
      </c>
      <c r="Q9" s="27">
        <v>78.1</v>
      </c>
      <c r="R9" s="27">
        <v>38.9</v>
      </c>
      <c r="S9" s="27">
        <v>113.9</v>
      </c>
      <c r="T9" s="27">
        <v>0.312</v>
      </c>
      <c r="U9" s="27">
        <v>0.312</v>
      </c>
      <c r="V9" s="27">
        <v>0</v>
      </c>
      <c r="W9" s="27">
        <v>0</v>
      </c>
      <c r="X9" s="27">
        <v>0</v>
      </c>
      <c r="Y9" s="27">
        <v>268.8</v>
      </c>
      <c r="Z9" s="27">
        <v>0</v>
      </c>
      <c r="AA9" s="27">
        <v>0.1</v>
      </c>
      <c r="AB9" s="27">
        <v>268.7</v>
      </c>
      <c r="AC9" s="27">
        <v>0</v>
      </c>
      <c r="AD9" s="25">
        <v>116</v>
      </c>
      <c r="AE9" s="25">
        <v>31</v>
      </c>
      <c r="AF9" s="25">
        <v>10</v>
      </c>
      <c r="AG9" s="25">
        <v>0</v>
      </c>
      <c r="AH9" s="25">
        <v>72</v>
      </c>
      <c r="AI9" s="25">
        <v>27</v>
      </c>
      <c r="AJ9" s="25">
        <v>0</v>
      </c>
      <c r="AK9" s="25">
        <v>0</v>
      </c>
      <c r="AL9" s="25">
        <v>0</v>
      </c>
      <c r="AM9" s="25">
        <v>0</v>
      </c>
      <c r="AN9" s="25">
        <v>0</v>
      </c>
      <c r="AO9" s="25">
        <v>0</v>
      </c>
    </row>
    <row r="10" spans="1:41" s="25" customFormat="1" ht="27" customHeight="1">
      <c r="A10" s="70" t="s">
        <v>38</v>
      </c>
      <c r="B10" s="66">
        <v>17.44</v>
      </c>
      <c r="C10" s="25">
        <v>179321</v>
      </c>
      <c r="D10" s="26">
        <v>17.44</v>
      </c>
      <c r="E10" s="25">
        <v>179321</v>
      </c>
      <c r="F10" s="25">
        <v>100</v>
      </c>
      <c r="G10" s="27">
        <v>637.3</v>
      </c>
      <c r="H10" s="27">
        <v>637.3</v>
      </c>
      <c r="I10" s="25">
        <v>100</v>
      </c>
      <c r="J10" s="27">
        <v>637.3</v>
      </c>
      <c r="K10" s="27">
        <v>66.1</v>
      </c>
      <c r="L10" s="27">
        <v>43.1</v>
      </c>
      <c r="M10" s="27">
        <v>528.1</v>
      </c>
      <c r="N10" s="28">
        <v>0</v>
      </c>
      <c r="O10" s="27">
        <v>0</v>
      </c>
      <c r="P10" s="27">
        <v>232.6</v>
      </c>
      <c r="Q10" s="27">
        <v>66</v>
      </c>
      <c r="R10" s="27">
        <v>43</v>
      </c>
      <c r="S10" s="27">
        <v>123.6</v>
      </c>
      <c r="T10" s="58">
        <v>0</v>
      </c>
      <c r="U10" s="58">
        <v>0</v>
      </c>
      <c r="V10" s="58">
        <v>0</v>
      </c>
      <c r="W10" s="58">
        <v>0</v>
      </c>
      <c r="X10" s="58">
        <v>0</v>
      </c>
      <c r="Y10" s="27">
        <v>404.8</v>
      </c>
      <c r="Z10" s="27">
        <v>0.1</v>
      </c>
      <c r="AA10" s="27">
        <v>0.1</v>
      </c>
      <c r="AB10" s="27">
        <v>404.5</v>
      </c>
      <c r="AC10" s="58">
        <v>0</v>
      </c>
      <c r="AD10" s="25">
        <v>111</v>
      </c>
      <c r="AE10" s="25">
        <v>29</v>
      </c>
      <c r="AF10" s="25">
        <v>10</v>
      </c>
      <c r="AG10" s="25">
        <v>0</v>
      </c>
      <c r="AH10" s="25">
        <v>75</v>
      </c>
      <c r="AI10" s="25">
        <v>44</v>
      </c>
      <c r="AJ10" s="25">
        <v>0</v>
      </c>
      <c r="AK10" s="25">
        <v>0</v>
      </c>
      <c r="AL10" s="29">
        <v>0</v>
      </c>
      <c r="AM10" s="29">
        <v>0</v>
      </c>
      <c r="AN10" s="29">
        <v>0</v>
      </c>
      <c r="AO10" s="29">
        <v>0</v>
      </c>
    </row>
    <row r="11" spans="1:41" s="25" customFormat="1" ht="27" customHeight="1">
      <c r="A11" s="70" t="s">
        <v>115</v>
      </c>
      <c r="B11" s="26">
        <v>17.44</v>
      </c>
      <c r="C11" s="25">
        <v>176151</v>
      </c>
      <c r="D11" s="26">
        <v>17.44</v>
      </c>
      <c r="E11" s="25">
        <v>176151</v>
      </c>
      <c r="F11" s="25">
        <v>100</v>
      </c>
      <c r="G11" s="27">
        <v>470.1</v>
      </c>
      <c r="H11" s="27">
        <v>470.1</v>
      </c>
      <c r="I11" s="25">
        <v>100</v>
      </c>
      <c r="J11" s="27">
        <v>470.1</v>
      </c>
      <c r="K11" s="27">
        <v>62.4</v>
      </c>
      <c r="L11" s="27">
        <v>40.9</v>
      </c>
      <c r="M11" s="27">
        <v>366.8</v>
      </c>
      <c r="N11" s="28">
        <v>0</v>
      </c>
      <c r="O11" s="27">
        <v>0</v>
      </c>
      <c r="P11" s="27">
        <v>215.8</v>
      </c>
      <c r="Q11" s="27">
        <v>61.9</v>
      </c>
      <c r="R11" s="27">
        <v>40.8</v>
      </c>
      <c r="S11" s="27">
        <v>113.1</v>
      </c>
      <c r="T11" s="58">
        <v>0</v>
      </c>
      <c r="U11" s="58">
        <v>0</v>
      </c>
      <c r="V11" s="58">
        <v>0</v>
      </c>
      <c r="W11" s="58">
        <v>0</v>
      </c>
      <c r="X11" s="58">
        <v>0</v>
      </c>
      <c r="Y11" s="27">
        <v>254.3</v>
      </c>
      <c r="Z11" s="27">
        <v>0.5</v>
      </c>
      <c r="AA11" s="27">
        <v>0.1</v>
      </c>
      <c r="AB11" s="27">
        <v>253.7</v>
      </c>
      <c r="AC11" s="58">
        <v>0</v>
      </c>
      <c r="AD11" s="25">
        <v>106</v>
      </c>
      <c r="AE11" s="25">
        <v>32</v>
      </c>
      <c r="AF11" s="25">
        <v>10</v>
      </c>
      <c r="AG11" s="25">
        <v>0</v>
      </c>
      <c r="AH11" s="25">
        <v>59</v>
      </c>
      <c r="AI11" s="25">
        <v>40</v>
      </c>
      <c r="AJ11" s="25">
        <v>0</v>
      </c>
      <c r="AK11" s="25">
        <v>0</v>
      </c>
      <c r="AL11" s="29">
        <v>0</v>
      </c>
      <c r="AM11" s="29">
        <v>0</v>
      </c>
      <c r="AN11" s="29">
        <v>0</v>
      </c>
      <c r="AO11" s="29">
        <v>0</v>
      </c>
    </row>
    <row r="12" spans="1:41" s="25" customFormat="1" ht="27" customHeight="1">
      <c r="A12" s="70" t="s">
        <v>116</v>
      </c>
      <c r="B12" s="26">
        <v>17.43</v>
      </c>
      <c r="C12" s="76">
        <v>172701</v>
      </c>
      <c r="D12" s="26">
        <v>17.43</v>
      </c>
      <c r="E12" s="25">
        <v>171873</v>
      </c>
      <c r="F12" s="25">
        <v>100</v>
      </c>
      <c r="G12" s="27">
        <v>447.7</v>
      </c>
      <c r="H12" s="27">
        <v>447.7</v>
      </c>
      <c r="I12" s="25">
        <v>100</v>
      </c>
      <c r="J12" s="27">
        <v>447.7</v>
      </c>
      <c r="K12" s="27">
        <v>63.1</v>
      </c>
      <c r="L12" s="27">
        <v>38.2</v>
      </c>
      <c r="M12" s="27">
        <v>346.4</v>
      </c>
      <c r="N12" s="28">
        <v>0</v>
      </c>
      <c r="O12" s="27">
        <v>0</v>
      </c>
      <c r="P12" s="27">
        <v>212.8</v>
      </c>
      <c r="Q12" s="27">
        <v>62.6</v>
      </c>
      <c r="R12" s="27">
        <v>38</v>
      </c>
      <c r="S12" s="27">
        <v>112.2</v>
      </c>
      <c r="T12" s="58">
        <v>0</v>
      </c>
      <c r="U12" s="58">
        <v>0</v>
      </c>
      <c r="V12" s="58">
        <v>0</v>
      </c>
      <c r="W12" s="58">
        <v>0</v>
      </c>
      <c r="X12" s="58">
        <v>0</v>
      </c>
      <c r="Y12" s="27">
        <v>234.9</v>
      </c>
      <c r="Z12" s="27">
        <v>0.5</v>
      </c>
      <c r="AA12" s="27">
        <v>0.2</v>
      </c>
      <c r="AB12" s="27">
        <v>234.2</v>
      </c>
      <c r="AC12" s="58">
        <v>0</v>
      </c>
      <c r="AD12" s="25">
        <v>118</v>
      </c>
      <c r="AE12" s="25">
        <v>20</v>
      </c>
      <c r="AF12" s="25">
        <v>10</v>
      </c>
      <c r="AG12" s="25">
        <v>0</v>
      </c>
      <c r="AH12" s="25">
        <v>59</v>
      </c>
      <c r="AI12" s="25">
        <v>40</v>
      </c>
      <c r="AJ12" s="25">
        <v>0</v>
      </c>
      <c r="AK12" s="25">
        <v>0</v>
      </c>
      <c r="AL12" s="29">
        <v>0</v>
      </c>
      <c r="AM12" s="29">
        <v>0</v>
      </c>
      <c r="AN12" s="29">
        <v>0</v>
      </c>
      <c r="AO12" s="29">
        <v>0</v>
      </c>
    </row>
    <row r="13" spans="1:41" s="25" customFormat="1" ht="27" customHeight="1">
      <c r="A13" s="70" t="s">
        <v>120</v>
      </c>
      <c r="B13" s="26">
        <v>17.44</v>
      </c>
      <c r="C13" s="76">
        <v>172066</v>
      </c>
      <c r="D13" s="26">
        <v>17.44</v>
      </c>
      <c r="E13" s="25">
        <v>172066</v>
      </c>
      <c r="F13" s="25">
        <v>100</v>
      </c>
      <c r="G13" s="27">
        <v>514.8</v>
      </c>
      <c r="H13" s="27">
        <v>514.8</v>
      </c>
      <c r="I13" s="25">
        <v>100</v>
      </c>
      <c r="J13" s="27">
        <v>514.8</v>
      </c>
      <c r="K13" s="27">
        <v>99.4</v>
      </c>
      <c r="L13" s="27">
        <v>38.2</v>
      </c>
      <c r="M13" s="27">
        <v>377.2</v>
      </c>
      <c r="N13" s="28">
        <v>0</v>
      </c>
      <c r="O13" s="27">
        <v>0</v>
      </c>
      <c r="P13" s="27">
        <v>251.60000000000002</v>
      </c>
      <c r="Q13" s="27">
        <v>99.2</v>
      </c>
      <c r="R13" s="27">
        <v>38.1</v>
      </c>
      <c r="S13" s="27">
        <v>114.3</v>
      </c>
      <c r="T13" s="58">
        <v>0</v>
      </c>
      <c r="U13" s="58">
        <v>0</v>
      </c>
      <c r="V13" s="58">
        <v>0</v>
      </c>
      <c r="W13" s="58">
        <v>0</v>
      </c>
      <c r="X13" s="58">
        <v>0</v>
      </c>
      <c r="Y13" s="27">
        <v>263.2</v>
      </c>
      <c r="Z13" s="27">
        <v>0.2</v>
      </c>
      <c r="AA13" s="27">
        <v>0.1</v>
      </c>
      <c r="AB13" s="27">
        <v>262.9</v>
      </c>
      <c r="AC13" s="58">
        <v>0</v>
      </c>
      <c r="AD13" s="25">
        <v>116</v>
      </c>
      <c r="AE13" s="25">
        <v>20</v>
      </c>
      <c r="AF13" s="25">
        <v>10</v>
      </c>
      <c r="AG13" s="25">
        <v>0</v>
      </c>
      <c r="AH13" s="25">
        <v>0</v>
      </c>
      <c r="AI13" s="25">
        <v>0</v>
      </c>
      <c r="AJ13" s="25">
        <v>0</v>
      </c>
      <c r="AK13" s="25">
        <v>0</v>
      </c>
      <c r="AL13" s="29">
        <v>0</v>
      </c>
      <c r="AM13" s="29">
        <v>0</v>
      </c>
      <c r="AN13" s="29">
        <v>0</v>
      </c>
      <c r="AO13" s="29">
        <v>0</v>
      </c>
    </row>
    <row r="14" spans="1:41" s="25" customFormat="1" ht="27" customHeight="1">
      <c r="A14" s="86" t="s">
        <v>122</v>
      </c>
      <c r="B14" s="87">
        <v>17.44</v>
      </c>
      <c r="C14" s="88">
        <v>169995</v>
      </c>
      <c r="D14" s="87">
        <v>17.44</v>
      </c>
      <c r="E14" s="88">
        <v>169995</v>
      </c>
      <c r="F14" s="88">
        <v>100</v>
      </c>
      <c r="G14" s="89">
        <v>550.6</v>
      </c>
      <c r="H14" s="89">
        <v>550.6</v>
      </c>
      <c r="I14" s="88">
        <v>100</v>
      </c>
      <c r="J14" s="89">
        <v>550.6</v>
      </c>
      <c r="K14" s="89">
        <v>58.3</v>
      </c>
      <c r="L14" s="89">
        <v>42.7</v>
      </c>
      <c r="M14" s="89">
        <v>449.7</v>
      </c>
      <c r="N14" s="90">
        <v>0</v>
      </c>
      <c r="O14" s="89">
        <v>0</v>
      </c>
      <c r="P14" s="89">
        <v>212.1</v>
      </c>
      <c r="Q14" s="89">
        <v>57.7</v>
      </c>
      <c r="R14" s="89">
        <v>42.2</v>
      </c>
      <c r="S14" s="89">
        <v>112.2</v>
      </c>
      <c r="T14" s="91">
        <v>0</v>
      </c>
      <c r="U14" s="91">
        <v>0</v>
      </c>
      <c r="V14" s="91">
        <v>0</v>
      </c>
      <c r="W14" s="91">
        <v>0</v>
      </c>
      <c r="X14" s="91">
        <v>0</v>
      </c>
      <c r="Y14" s="89">
        <v>338.5</v>
      </c>
      <c r="Z14" s="89">
        <v>0.6</v>
      </c>
      <c r="AA14" s="89">
        <v>0.5</v>
      </c>
      <c r="AB14" s="89">
        <v>337.5</v>
      </c>
      <c r="AC14" s="89">
        <v>0</v>
      </c>
      <c r="AD14" s="88">
        <v>111</v>
      </c>
      <c r="AE14" s="88">
        <v>23</v>
      </c>
      <c r="AF14" s="88">
        <v>10</v>
      </c>
      <c r="AG14" s="88">
        <v>0</v>
      </c>
      <c r="AH14" s="88">
        <v>0</v>
      </c>
      <c r="AI14" s="88">
        <v>0</v>
      </c>
      <c r="AJ14" s="88">
        <v>0</v>
      </c>
      <c r="AK14" s="88">
        <v>0</v>
      </c>
      <c r="AL14" s="92">
        <v>0</v>
      </c>
      <c r="AM14" s="92">
        <v>0</v>
      </c>
      <c r="AN14" s="92">
        <v>0</v>
      </c>
      <c r="AO14" s="92">
        <v>0</v>
      </c>
    </row>
    <row r="15" spans="1:40" s="16" customFormat="1" ht="14.25" customHeight="1">
      <c r="A15" s="101" t="s">
        <v>94</v>
      </c>
      <c r="B15" s="10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</row>
    <row r="16" spans="1:9" s="16" customFormat="1" ht="17.25" customHeight="1">
      <c r="A16" s="107" t="s">
        <v>55</v>
      </c>
      <c r="B16" s="107"/>
      <c r="C16" s="107"/>
      <c r="D16" s="107"/>
      <c r="E16" s="107"/>
      <c r="F16" s="107"/>
      <c r="G16" s="107"/>
      <c r="H16" s="107"/>
      <c r="I16" s="107"/>
    </row>
    <row r="17" spans="1:15" s="16" customFormat="1" ht="17.25" customHeight="1">
      <c r="A17" s="107" t="s">
        <v>56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1:40" ht="13.5">
      <c r="A18" s="107" t="s">
        <v>57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</row>
    <row r="19" ht="13.5">
      <c r="AO19" s="29"/>
    </row>
    <row r="20" spans="2:40" ht="13.5">
      <c r="B20" s="26"/>
      <c r="C20" s="25"/>
      <c r="D20" s="26"/>
      <c r="E20" s="25"/>
      <c r="F20" s="25"/>
      <c r="G20" s="27"/>
      <c r="H20" s="27"/>
      <c r="I20" s="25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25"/>
      <c r="AE20" s="25"/>
      <c r="AF20" s="25"/>
      <c r="AG20" s="25"/>
      <c r="AH20" s="25"/>
      <c r="AI20" s="25"/>
      <c r="AJ20" s="25"/>
      <c r="AK20" s="25"/>
      <c r="AL20" s="29"/>
      <c r="AM20" s="29"/>
      <c r="AN20" s="29"/>
    </row>
  </sheetData>
  <sheetProtection/>
  <mergeCells count="38">
    <mergeCell ref="AM6:AO7"/>
    <mergeCell ref="P7:S7"/>
    <mergeCell ref="T7:X7"/>
    <mergeCell ref="Y7:AC7"/>
    <mergeCell ref="AE6:AG7"/>
    <mergeCell ref="AH6:AH8"/>
    <mergeCell ref="AD6:AD8"/>
    <mergeCell ref="AL6:AL8"/>
    <mergeCell ref="N6:N8"/>
    <mergeCell ref="A16:I16"/>
    <mergeCell ref="A17:O17"/>
    <mergeCell ref="F5:F8"/>
    <mergeCell ref="G5:G8"/>
    <mergeCell ref="H5:H8"/>
    <mergeCell ref="I5:I8"/>
    <mergeCell ref="O6:O8"/>
    <mergeCell ref="J5:O5"/>
    <mergeCell ref="J6:J8"/>
    <mergeCell ref="AD5:AG5"/>
    <mergeCell ref="P6:AC6"/>
    <mergeCell ref="P5:AC5"/>
    <mergeCell ref="E6:E8"/>
    <mergeCell ref="AL5:AO5"/>
    <mergeCell ref="AH5:AK5"/>
    <mergeCell ref="K6:K8"/>
    <mergeCell ref="L6:L8"/>
    <mergeCell ref="M6:M8"/>
    <mergeCell ref="AI6:AK7"/>
    <mergeCell ref="A2:F2"/>
    <mergeCell ref="A18:O18"/>
    <mergeCell ref="A4:B4"/>
    <mergeCell ref="A5:A8"/>
    <mergeCell ref="B5:C5"/>
    <mergeCell ref="D5:E5"/>
    <mergeCell ref="B6:B8"/>
    <mergeCell ref="C6:C8"/>
    <mergeCell ref="A15:B15"/>
    <mergeCell ref="D6:D8"/>
  </mergeCells>
  <printOptions/>
  <pageMargins left="0.34" right="0.18" top="0.82" bottom="0.67" header="0.5" footer="0.5"/>
  <pageSetup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G25"/>
  <sheetViews>
    <sheetView zoomScalePageLayoutView="0" workbookViewId="0" topLeftCell="A1">
      <selection activeCell="C12" sqref="C12"/>
    </sheetView>
  </sheetViews>
  <sheetFormatPr defaultColWidth="8.88671875" defaultRowHeight="13.5"/>
  <cols>
    <col min="1" max="2" width="7.77734375" style="15" customWidth="1"/>
    <col min="3" max="3" width="9.4453125" style="15" customWidth="1"/>
    <col min="4" max="4" width="7.77734375" style="15" customWidth="1"/>
    <col min="5" max="6" width="9.21484375" style="15" customWidth="1"/>
    <col min="7" max="8" width="7.77734375" style="15" customWidth="1"/>
    <col min="9" max="9" width="9.88671875" style="15" customWidth="1"/>
    <col min="10" max="10" width="9.3359375" style="15" bestFit="1" customWidth="1"/>
    <col min="11" max="46" width="7.77734375" style="15" customWidth="1"/>
    <col min="47" max="16384" width="8.88671875" style="15" customWidth="1"/>
  </cols>
  <sheetData>
    <row r="1" ht="13.5" customHeight="1"/>
    <row r="2" spans="1:9" s="11" customFormat="1" ht="20.25" customHeight="1">
      <c r="A2" s="162" t="s">
        <v>36</v>
      </c>
      <c r="B2" s="162"/>
      <c r="C2" s="162"/>
      <c r="D2" s="162"/>
      <c r="E2" s="162"/>
      <c r="F2" s="162"/>
      <c r="G2" s="162"/>
      <c r="H2" s="162"/>
      <c r="I2" s="162"/>
    </row>
    <row r="3" spans="3:14" s="11" customFormat="1" ht="21" customHeight="1">
      <c r="C3" s="12" t="s">
        <v>0</v>
      </c>
      <c r="E3" s="12" t="s">
        <v>0</v>
      </c>
      <c r="N3" s="12" t="s">
        <v>0</v>
      </c>
    </row>
    <row r="4" spans="1:33" s="34" customFormat="1" ht="21" customHeight="1">
      <c r="A4" s="151" t="s">
        <v>34</v>
      </c>
      <c r="B4" s="139" t="s">
        <v>58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40"/>
      <c r="N4" s="141" t="s">
        <v>59</v>
      </c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6" t="s">
        <v>60</v>
      </c>
      <c r="AB4" s="147"/>
      <c r="AC4" s="147"/>
      <c r="AD4" s="147"/>
      <c r="AE4" s="147"/>
      <c r="AF4" s="147"/>
      <c r="AG4" s="147"/>
    </row>
    <row r="5" spans="1:33" s="13" customFormat="1" ht="18" customHeight="1">
      <c r="A5" s="152"/>
      <c r="B5" s="163" t="s">
        <v>61</v>
      </c>
      <c r="C5" s="144"/>
      <c r="D5" s="144"/>
      <c r="E5" s="144" t="s">
        <v>62</v>
      </c>
      <c r="F5" s="144"/>
      <c r="G5" s="144"/>
      <c r="H5" s="144"/>
      <c r="I5" s="144"/>
      <c r="J5" s="144"/>
      <c r="K5" s="144"/>
      <c r="L5" s="144"/>
      <c r="M5" s="144"/>
      <c r="N5" s="161" t="s">
        <v>63</v>
      </c>
      <c r="O5" s="163" t="s">
        <v>64</v>
      </c>
      <c r="P5" s="144"/>
      <c r="Q5" s="144"/>
      <c r="R5" s="144" t="s">
        <v>65</v>
      </c>
      <c r="S5" s="144"/>
      <c r="T5" s="144"/>
      <c r="U5" s="164" t="s">
        <v>66</v>
      </c>
      <c r="V5" s="164" t="s">
        <v>67</v>
      </c>
      <c r="W5" s="154" t="s">
        <v>68</v>
      </c>
      <c r="X5" s="145" t="s">
        <v>69</v>
      </c>
      <c r="Y5" s="145"/>
      <c r="Z5" s="145"/>
      <c r="AA5" s="145" t="s">
        <v>70</v>
      </c>
      <c r="AB5" s="148" t="s">
        <v>71</v>
      </c>
      <c r="AC5" s="148"/>
      <c r="AD5" s="148"/>
      <c r="AE5" s="148"/>
      <c r="AF5" s="148"/>
      <c r="AG5" s="142" t="s">
        <v>72</v>
      </c>
    </row>
    <row r="6" spans="1:33" s="13" customFormat="1" ht="19.5" customHeight="1">
      <c r="A6" s="152"/>
      <c r="B6" s="160" t="s">
        <v>73</v>
      </c>
      <c r="C6" s="145"/>
      <c r="D6" s="145"/>
      <c r="E6" s="155" t="s">
        <v>74</v>
      </c>
      <c r="F6" s="156"/>
      <c r="G6" s="157"/>
      <c r="H6" s="158" t="s">
        <v>75</v>
      </c>
      <c r="I6" s="159"/>
      <c r="J6" s="159"/>
      <c r="K6" s="158" t="s">
        <v>76</v>
      </c>
      <c r="L6" s="159"/>
      <c r="M6" s="159"/>
      <c r="N6" s="145"/>
      <c r="O6" s="140"/>
      <c r="P6" s="145"/>
      <c r="Q6" s="145"/>
      <c r="R6" s="145"/>
      <c r="S6" s="145"/>
      <c r="T6" s="145"/>
      <c r="U6" s="154"/>
      <c r="V6" s="154"/>
      <c r="W6" s="154"/>
      <c r="X6" s="145"/>
      <c r="Y6" s="145"/>
      <c r="Z6" s="145"/>
      <c r="AA6" s="145"/>
      <c r="AB6" s="149"/>
      <c r="AC6" s="150"/>
      <c r="AD6" s="150"/>
      <c r="AE6" s="150"/>
      <c r="AF6" s="150"/>
      <c r="AG6" s="143"/>
    </row>
    <row r="7" spans="1:33" s="13" customFormat="1" ht="42" customHeight="1">
      <c r="A7" s="153"/>
      <c r="B7" s="50"/>
      <c r="C7" s="45" t="s">
        <v>77</v>
      </c>
      <c r="D7" s="45" t="s">
        <v>78</v>
      </c>
      <c r="E7" s="51"/>
      <c r="F7" s="45" t="s">
        <v>79</v>
      </c>
      <c r="G7" s="45" t="s">
        <v>80</v>
      </c>
      <c r="H7" s="46"/>
      <c r="I7" s="44" t="s">
        <v>81</v>
      </c>
      <c r="J7" s="45" t="s">
        <v>82</v>
      </c>
      <c r="K7" s="46"/>
      <c r="L7" s="45" t="s">
        <v>83</v>
      </c>
      <c r="M7" s="45" t="s">
        <v>84</v>
      </c>
      <c r="N7" s="145"/>
      <c r="O7" s="48" t="s">
        <v>85</v>
      </c>
      <c r="P7" s="44" t="s">
        <v>86</v>
      </c>
      <c r="Q7" s="45" t="s">
        <v>87</v>
      </c>
      <c r="R7" s="44" t="s">
        <v>85</v>
      </c>
      <c r="S7" s="44" t="s">
        <v>86</v>
      </c>
      <c r="T7" s="45" t="s">
        <v>87</v>
      </c>
      <c r="U7" s="144"/>
      <c r="V7" s="144"/>
      <c r="W7" s="144"/>
      <c r="X7" s="44" t="s">
        <v>88</v>
      </c>
      <c r="Y7" s="44" t="s">
        <v>89</v>
      </c>
      <c r="Z7" s="45" t="s">
        <v>90</v>
      </c>
      <c r="AA7" s="145"/>
      <c r="AB7" s="47"/>
      <c r="AC7" s="45" t="s">
        <v>91</v>
      </c>
      <c r="AD7" s="45" t="s">
        <v>92</v>
      </c>
      <c r="AE7" s="45" t="s">
        <v>93</v>
      </c>
      <c r="AF7" s="49" t="s">
        <v>39</v>
      </c>
      <c r="AG7" s="121"/>
    </row>
    <row r="8" spans="1:33" s="9" customFormat="1" ht="27" customHeight="1">
      <c r="A8" s="10" t="s">
        <v>37</v>
      </c>
      <c r="B8" s="52">
        <v>53494</v>
      </c>
      <c r="C8" s="52">
        <v>53494</v>
      </c>
      <c r="D8" s="52">
        <v>0</v>
      </c>
      <c r="E8" s="31">
        <v>221</v>
      </c>
      <c r="F8" s="31">
        <v>2</v>
      </c>
      <c r="G8" s="31">
        <v>219</v>
      </c>
      <c r="H8" s="31">
        <v>112</v>
      </c>
      <c r="I8" s="31">
        <v>2</v>
      </c>
      <c r="J8" s="31">
        <v>110</v>
      </c>
      <c r="K8" s="52">
        <v>109</v>
      </c>
      <c r="L8" s="52">
        <v>0</v>
      </c>
      <c r="M8" s="52">
        <v>109</v>
      </c>
      <c r="N8" s="52">
        <v>0</v>
      </c>
      <c r="O8" s="52">
        <v>0</v>
      </c>
      <c r="P8" s="52">
        <v>0</v>
      </c>
      <c r="Q8" s="52">
        <v>0</v>
      </c>
      <c r="R8" s="52">
        <v>0</v>
      </c>
      <c r="S8" s="52">
        <v>0</v>
      </c>
      <c r="T8" s="52">
        <v>0</v>
      </c>
      <c r="U8" s="52">
        <v>0</v>
      </c>
      <c r="V8" s="52">
        <v>0</v>
      </c>
      <c r="W8" s="52">
        <v>0</v>
      </c>
      <c r="X8" s="52">
        <v>0</v>
      </c>
      <c r="Y8" s="52">
        <v>0</v>
      </c>
      <c r="Z8" s="52">
        <v>0</v>
      </c>
      <c r="AA8" s="31">
        <v>11</v>
      </c>
      <c r="AB8" s="31">
        <v>13</v>
      </c>
      <c r="AC8" s="31">
        <v>0</v>
      </c>
      <c r="AD8" s="31">
        <v>0</v>
      </c>
      <c r="AE8" s="31">
        <v>13</v>
      </c>
      <c r="AF8" s="31">
        <v>0</v>
      </c>
      <c r="AG8" s="31">
        <v>26</v>
      </c>
    </row>
    <row r="9" spans="1:33" s="9" customFormat="1" ht="27" customHeight="1">
      <c r="A9" s="10" t="s">
        <v>38</v>
      </c>
      <c r="B9" s="53">
        <v>45782</v>
      </c>
      <c r="C9" s="31">
        <v>45782</v>
      </c>
      <c r="D9" s="31">
        <v>0</v>
      </c>
      <c r="E9" s="31">
        <v>220</v>
      </c>
      <c r="F9" s="31">
        <v>2</v>
      </c>
      <c r="G9" s="31">
        <v>218</v>
      </c>
      <c r="H9" s="54">
        <v>220</v>
      </c>
      <c r="I9" s="31">
        <v>2</v>
      </c>
      <c r="J9" s="31">
        <v>218</v>
      </c>
      <c r="K9" s="31">
        <v>0</v>
      </c>
      <c r="L9" s="52">
        <v>0</v>
      </c>
      <c r="M9" s="52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  <c r="Z9" s="31">
        <v>0</v>
      </c>
      <c r="AA9" s="31">
        <v>6</v>
      </c>
      <c r="AB9" s="31">
        <v>13</v>
      </c>
      <c r="AC9" s="31">
        <v>0</v>
      </c>
      <c r="AD9" s="31">
        <v>0</v>
      </c>
      <c r="AE9" s="31">
        <v>13</v>
      </c>
      <c r="AF9" s="31">
        <v>0</v>
      </c>
      <c r="AG9" s="31">
        <v>13</v>
      </c>
    </row>
    <row r="10" spans="1:33" s="9" customFormat="1" ht="27" customHeight="1">
      <c r="A10" s="10" t="s">
        <v>40</v>
      </c>
      <c r="B10" s="53">
        <v>44568</v>
      </c>
      <c r="C10" s="31">
        <v>44568</v>
      </c>
      <c r="D10" s="31">
        <v>0</v>
      </c>
      <c r="E10" s="31">
        <v>176</v>
      </c>
      <c r="F10" s="31">
        <v>2</v>
      </c>
      <c r="G10" s="31">
        <v>174</v>
      </c>
      <c r="H10" s="54">
        <v>176</v>
      </c>
      <c r="I10" s="31">
        <v>2</v>
      </c>
      <c r="J10" s="31">
        <v>174</v>
      </c>
      <c r="K10" s="31">
        <v>0</v>
      </c>
      <c r="L10" s="52">
        <v>0</v>
      </c>
      <c r="M10" s="52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6</v>
      </c>
      <c r="AB10" s="31">
        <v>11</v>
      </c>
      <c r="AC10" s="31">
        <v>0</v>
      </c>
      <c r="AD10" s="31">
        <v>0</v>
      </c>
      <c r="AE10" s="31">
        <v>11</v>
      </c>
      <c r="AF10" s="31">
        <v>0</v>
      </c>
      <c r="AG10" s="31">
        <v>13</v>
      </c>
    </row>
    <row r="11" spans="1:33" s="9" customFormat="1" ht="27" customHeight="1">
      <c r="A11" s="10" t="s">
        <v>116</v>
      </c>
      <c r="B11" s="53">
        <v>42562</v>
      </c>
      <c r="C11" s="31">
        <v>42562</v>
      </c>
      <c r="D11" s="31">
        <v>0</v>
      </c>
      <c r="E11" s="31">
        <v>236</v>
      </c>
      <c r="F11" s="31">
        <v>2</v>
      </c>
      <c r="G11" s="31">
        <v>234</v>
      </c>
      <c r="H11" s="54">
        <v>236</v>
      </c>
      <c r="I11" s="31">
        <v>2</v>
      </c>
      <c r="J11" s="31">
        <v>234</v>
      </c>
      <c r="K11" s="31">
        <v>0</v>
      </c>
      <c r="L11" s="52">
        <v>0</v>
      </c>
      <c r="M11" s="52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6</v>
      </c>
      <c r="AB11" s="31">
        <v>11</v>
      </c>
      <c r="AC11" s="31">
        <v>0</v>
      </c>
      <c r="AD11" s="31">
        <v>0</v>
      </c>
      <c r="AE11" s="31">
        <v>11</v>
      </c>
      <c r="AF11" s="31">
        <v>0</v>
      </c>
      <c r="AG11" s="31">
        <v>13</v>
      </c>
    </row>
    <row r="12" spans="1:33" s="9" customFormat="1" ht="27" customHeight="1">
      <c r="A12" s="10" t="s">
        <v>118</v>
      </c>
      <c r="B12" s="53">
        <v>42562</v>
      </c>
      <c r="C12" s="31">
        <v>42562</v>
      </c>
      <c r="D12" s="31">
        <v>0</v>
      </c>
      <c r="E12" s="31">
        <v>236</v>
      </c>
      <c r="F12" s="31">
        <v>2</v>
      </c>
      <c r="G12" s="31">
        <v>234</v>
      </c>
      <c r="H12" s="54">
        <v>236</v>
      </c>
      <c r="I12" s="31">
        <v>1.8</v>
      </c>
      <c r="J12" s="31">
        <v>234.2</v>
      </c>
      <c r="K12" s="31">
        <v>0</v>
      </c>
      <c r="L12" s="52">
        <v>0</v>
      </c>
      <c r="M12" s="52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v>6</v>
      </c>
      <c r="AB12" s="31">
        <v>11</v>
      </c>
      <c r="AC12" s="31">
        <v>0</v>
      </c>
      <c r="AD12" s="31">
        <v>0</v>
      </c>
      <c r="AE12" s="31">
        <v>11</v>
      </c>
      <c r="AF12" s="31">
        <v>0</v>
      </c>
      <c r="AG12" s="31">
        <v>13</v>
      </c>
    </row>
    <row r="13" spans="1:33" s="75" customFormat="1" ht="27" customHeight="1">
      <c r="A13" s="47" t="s">
        <v>122</v>
      </c>
      <c r="B13" s="93">
        <v>42562</v>
      </c>
      <c r="C13" s="93">
        <v>42562</v>
      </c>
      <c r="D13" s="93">
        <v>0</v>
      </c>
      <c r="E13" s="93">
        <v>238</v>
      </c>
      <c r="F13" s="93">
        <v>0.7</v>
      </c>
      <c r="G13" s="93">
        <v>237</v>
      </c>
      <c r="H13" s="93">
        <v>238</v>
      </c>
      <c r="I13" s="93">
        <v>0.7</v>
      </c>
      <c r="J13" s="93">
        <v>237</v>
      </c>
      <c r="K13" s="93">
        <v>0</v>
      </c>
      <c r="L13" s="94">
        <v>0</v>
      </c>
      <c r="M13" s="94">
        <v>0</v>
      </c>
      <c r="N13" s="93">
        <v>0</v>
      </c>
      <c r="O13" s="93">
        <v>0</v>
      </c>
      <c r="P13" s="93">
        <v>0</v>
      </c>
      <c r="Q13" s="93">
        <v>0</v>
      </c>
      <c r="R13" s="93">
        <v>0</v>
      </c>
      <c r="S13" s="93">
        <v>0</v>
      </c>
      <c r="T13" s="93">
        <v>0</v>
      </c>
      <c r="U13" s="93">
        <v>0</v>
      </c>
      <c r="V13" s="93">
        <v>0</v>
      </c>
      <c r="W13" s="93">
        <v>0</v>
      </c>
      <c r="X13" s="93">
        <v>0</v>
      </c>
      <c r="Y13" s="93">
        <v>0</v>
      </c>
      <c r="Z13" s="93">
        <v>0</v>
      </c>
      <c r="AA13" s="93">
        <v>6</v>
      </c>
      <c r="AB13" s="93">
        <v>11</v>
      </c>
      <c r="AC13" s="93">
        <v>0</v>
      </c>
      <c r="AD13" s="93">
        <v>0</v>
      </c>
      <c r="AE13" s="93">
        <v>11</v>
      </c>
      <c r="AF13" s="93">
        <v>0</v>
      </c>
      <c r="AG13" s="93">
        <v>13</v>
      </c>
    </row>
    <row r="14" spans="1:33" s="9" customFormat="1" ht="20.25" customHeight="1">
      <c r="A14" s="35" t="s">
        <v>94</v>
      </c>
      <c r="B14" s="36"/>
      <c r="C14" s="14"/>
      <c r="D14" s="14"/>
      <c r="E14" s="14"/>
      <c r="F14" s="14"/>
      <c r="G14" s="14"/>
      <c r="H14" s="37"/>
      <c r="I14" s="37"/>
      <c r="J14" s="37"/>
      <c r="K14" s="14"/>
      <c r="L14" s="14"/>
      <c r="M14" s="14"/>
      <c r="N14" s="14"/>
      <c r="O14" s="21"/>
      <c r="AD14" s="38"/>
      <c r="AE14" s="38"/>
      <c r="AF14" s="38"/>
      <c r="AG14" s="38"/>
    </row>
    <row r="15" spans="3:15" s="39" customFormat="1" ht="13.5">
      <c r="C15" s="40"/>
      <c r="D15" s="40"/>
      <c r="E15" s="40"/>
      <c r="F15" s="40"/>
      <c r="G15" s="40"/>
      <c r="H15" s="41"/>
      <c r="I15" s="41"/>
      <c r="J15" s="41"/>
      <c r="K15" s="40"/>
      <c r="L15" s="42"/>
      <c r="M15" s="40"/>
      <c r="N15" s="40"/>
      <c r="O15" s="43"/>
    </row>
    <row r="16" spans="12:15" ht="12">
      <c r="L16" s="22"/>
      <c r="O16" s="30"/>
    </row>
    <row r="17" spans="2:33" ht="13.5">
      <c r="B17" s="56"/>
      <c r="C17" s="55"/>
      <c r="D17" s="55"/>
      <c r="E17" s="55"/>
      <c r="F17" s="55"/>
      <c r="G17" s="55"/>
      <c r="H17" s="59"/>
      <c r="I17" s="55"/>
      <c r="J17" s="55"/>
      <c r="K17" s="55"/>
      <c r="L17" s="56"/>
      <c r="M17" s="56"/>
      <c r="N17" s="60"/>
      <c r="O17" s="14"/>
      <c r="P17" s="14"/>
      <c r="Q17" s="14"/>
      <c r="R17" s="14"/>
      <c r="S17" s="14"/>
      <c r="T17" s="14"/>
      <c r="U17" s="60"/>
      <c r="V17" s="14"/>
      <c r="W17" s="14"/>
      <c r="X17" s="60"/>
      <c r="Y17" s="60"/>
      <c r="Z17" s="60"/>
      <c r="AA17" s="14"/>
      <c r="AB17" s="55"/>
      <c r="AC17" s="14"/>
      <c r="AD17" s="14"/>
      <c r="AE17" s="14"/>
      <c r="AF17" s="14"/>
      <c r="AG17" s="14"/>
    </row>
    <row r="18" spans="12:15" ht="12">
      <c r="L18" s="22"/>
      <c r="O18" s="30"/>
    </row>
    <row r="19" spans="12:15" ht="12">
      <c r="L19" s="22"/>
      <c r="O19" s="30"/>
    </row>
    <row r="20" spans="12:15" ht="12">
      <c r="L20" s="22"/>
      <c r="O20" s="30"/>
    </row>
    <row r="21" spans="12:15" ht="12">
      <c r="L21" s="22"/>
      <c r="O21" s="30"/>
    </row>
    <row r="22" spans="12:15" ht="12">
      <c r="L22" s="22"/>
      <c r="O22" s="30"/>
    </row>
    <row r="23" spans="12:15" ht="12">
      <c r="L23" s="22"/>
      <c r="O23" s="30"/>
    </row>
    <row r="24" ht="12">
      <c r="L24" s="22"/>
    </row>
    <row r="25" ht="12">
      <c r="L25" s="22"/>
    </row>
  </sheetData>
  <sheetProtection/>
  <mergeCells count="21">
    <mergeCell ref="A2:I2"/>
    <mergeCell ref="B5:D5"/>
    <mergeCell ref="E5:M5"/>
    <mergeCell ref="AA5:AA7"/>
    <mergeCell ref="O5:Q6"/>
    <mergeCell ref="V5:V7"/>
    <mergeCell ref="U5:U7"/>
    <mergeCell ref="X5:Z6"/>
    <mergeCell ref="A4:A7"/>
    <mergeCell ref="W5:W7"/>
    <mergeCell ref="E6:G6"/>
    <mergeCell ref="H6:J6"/>
    <mergeCell ref="B6:D6"/>
    <mergeCell ref="N5:N7"/>
    <mergeCell ref="K6:M6"/>
    <mergeCell ref="B4:M4"/>
    <mergeCell ref="N4:Z4"/>
    <mergeCell ref="AG5:AG7"/>
    <mergeCell ref="R5:T6"/>
    <mergeCell ref="AA4:AG4"/>
    <mergeCell ref="AB5:AF6"/>
  </mergeCells>
  <printOptions/>
  <pageMargins left="0.23" right="0.18" top="1" bottom="0.42" header="0.5" footer="0.5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A2" sqref="A2:B2"/>
    </sheetView>
  </sheetViews>
  <sheetFormatPr defaultColWidth="8.88671875" defaultRowHeight="13.5"/>
  <cols>
    <col min="1" max="1" width="14.4453125" style="81" customWidth="1"/>
    <col min="2" max="4" width="23.5546875" style="81" customWidth="1"/>
    <col min="5" max="16384" width="8.88671875" style="81" customWidth="1"/>
  </cols>
  <sheetData>
    <row r="1" ht="26.25" customHeight="1"/>
    <row r="2" spans="1:3" ht="26.25" customHeight="1">
      <c r="A2" s="162" t="s">
        <v>131</v>
      </c>
      <c r="B2" s="166"/>
      <c r="C2" s="79"/>
    </row>
    <row r="3" spans="1:10" ht="14.25">
      <c r="A3" s="82"/>
      <c r="B3" s="82"/>
      <c r="C3" s="82"/>
      <c r="D3" s="82"/>
      <c r="E3" s="82"/>
      <c r="F3" s="82"/>
      <c r="G3" s="82"/>
      <c r="H3" s="82"/>
      <c r="I3" s="82"/>
      <c r="J3" s="82"/>
    </row>
    <row r="4" spans="1:10" ht="24.75" customHeight="1">
      <c r="A4" s="9" t="s">
        <v>123</v>
      </c>
      <c r="B4" s="9"/>
      <c r="C4" s="9"/>
      <c r="D4" s="9"/>
      <c r="E4" s="9"/>
      <c r="F4" s="9"/>
      <c r="G4" s="9"/>
      <c r="H4" s="9"/>
      <c r="I4" s="9"/>
      <c r="J4" s="9"/>
    </row>
    <row r="5" spans="1:10" ht="33" customHeight="1">
      <c r="A5" s="80" t="s">
        <v>126</v>
      </c>
      <c r="B5" s="44" t="s">
        <v>124</v>
      </c>
      <c r="C5" s="44" t="s">
        <v>127</v>
      </c>
      <c r="D5" s="49" t="s">
        <v>128</v>
      </c>
      <c r="E5" s="9"/>
      <c r="F5" s="9"/>
      <c r="G5" s="9"/>
      <c r="H5" s="9"/>
      <c r="I5" s="9"/>
      <c r="J5" s="9"/>
    </row>
    <row r="6" spans="1:10" ht="27" customHeight="1">
      <c r="A6" s="48" t="s">
        <v>121</v>
      </c>
      <c r="B6" s="95">
        <v>169995</v>
      </c>
      <c r="C6" s="95">
        <v>50102</v>
      </c>
      <c r="D6" s="167">
        <v>0.29</v>
      </c>
      <c r="E6" s="9"/>
      <c r="F6" s="9"/>
      <c r="G6" s="9"/>
      <c r="H6" s="9"/>
      <c r="I6" s="9"/>
      <c r="J6" s="9"/>
    </row>
    <row r="7" spans="1:10" ht="15" customHeight="1">
      <c r="A7" s="165" t="s">
        <v>129</v>
      </c>
      <c r="B7" s="165"/>
      <c r="C7" s="83" t="s">
        <v>125</v>
      </c>
      <c r="D7" s="83" t="s">
        <v>125</v>
      </c>
      <c r="E7" s="9"/>
      <c r="F7" s="9"/>
      <c r="G7" s="9"/>
      <c r="H7" s="9"/>
      <c r="I7" s="9"/>
      <c r="J7" s="9"/>
    </row>
    <row r="8" spans="1:10" ht="13.5">
      <c r="A8" s="77"/>
      <c r="B8" s="9"/>
      <c r="C8" s="9"/>
      <c r="D8" s="9"/>
      <c r="E8" s="77"/>
      <c r="F8" s="77"/>
      <c r="G8" s="77"/>
      <c r="H8" s="77"/>
      <c r="I8" s="77"/>
      <c r="J8" s="77"/>
    </row>
    <row r="9" spans="1:10" ht="13.5">
      <c r="A9" s="9"/>
      <c r="B9" s="9"/>
      <c r="C9" s="9"/>
      <c r="D9" s="9"/>
      <c r="E9" s="77"/>
      <c r="F9" s="77"/>
      <c r="G9" s="77"/>
      <c r="H9" s="77"/>
      <c r="I9" s="77"/>
      <c r="J9" s="77"/>
    </row>
    <row r="10" spans="1:10" ht="13.5">
      <c r="A10" s="77"/>
      <c r="B10" s="77"/>
      <c r="C10" s="77"/>
      <c r="D10" s="77"/>
      <c r="E10" s="77"/>
      <c r="F10" s="77"/>
      <c r="G10" s="77"/>
      <c r="H10" s="77"/>
      <c r="I10" s="77"/>
      <c r="J10" s="77"/>
    </row>
    <row r="11" spans="1:10" ht="13.5">
      <c r="A11" s="77"/>
      <c r="B11" s="77"/>
      <c r="C11" s="77"/>
      <c r="D11" s="77"/>
      <c r="E11" s="77"/>
      <c r="F11" s="77"/>
      <c r="G11" s="77"/>
      <c r="H11" s="77"/>
      <c r="I11" s="77"/>
      <c r="J11" s="77"/>
    </row>
    <row r="12" spans="1:10" ht="13.5">
      <c r="A12" s="77"/>
      <c r="B12" s="77"/>
      <c r="C12" s="77"/>
      <c r="D12" s="77"/>
      <c r="E12" s="77"/>
      <c r="F12" s="77"/>
      <c r="G12" s="77"/>
      <c r="H12" s="77"/>
      <c r="I12" s="77"/>
      <c r="J12" s="77"/>
    </row>
    <row r="13" spans="1:10" ht="13.5">
      <c r="A13" s="77"/>
      <c r="B13" s="77"/>
      <c r="C13" s="77"/>
      <c r="D13" s="77"/>
      <c r="E13" s="77"/>
      <c r="F13" s="77"/>
      <c r="G13" s="77"/>
      <c r="H13" s="77"/>
      <c r="I13" s="77"/>
      <c r="J13" s="77"/>
    </row>
    <row r="14" spans="1:10" ht="13.5">
      <c r="A14" s="77"/>
      <c r="B14" s="77"/>
      <c r="C14" s="77"/>
      <c r="D14" s="77"/>
      <c r="E14" s="77"/>
      <c r="F14" s="77"/>
      <c r="G14" s="77"/>
      <c r="H14" s="77"/>
      <c r="I14" s="77"/>
      <c r="J14" s="77"/>
    </row>
    <row r="15" spans="1:10" ht="13.5">
      <c r="A15" s="77"/>
      <c r="B15" s="77"/>
      <c r="C15" s="77"/>
      <c r="D15" s="77"/>
      <c r="E15" s="77"/>
      <c r="F15" s="77"/>
      <c r="G15" s="77"/>
      <c r="H15" s="77"/>
      <c r="I15" s="77"/>
      <c r="J15" s="77"/>
    </row>
    <row r="16" spans="1:10" ht="13.5">
      <c r="A16" s="77"/>
      <c r="B16" s="77"/>
      <c r="C16" s="77"/>
      <c r="D16" s="77"/>
      <c r="E16" s="77"/>
      <c r="F16" s="77"/>
      <c r="G16" s="77"/>
      <c r="H16" s="77"/>
      <c r="I16" s="77"/>
      <c r="J16" s="77"/>
    </row>
    <row r="17" spans="1:10" ht="13.5">
      <c r="A17" s="77"/>
      <c r="B17" s="77"/>
      <c r="C17" s="77"/>
      <c r="D17" s="77"/>
      <c r="E17" s="77"/>
      <c r="F17" s="77"/>
      <c r="G17" s="77"/>
      <c r="H17" s="77"/>
      <c r="I17" s="77"/>
      <c r="J17" s="77"/>
    </row>
    <row r="18" spans="1:10" ht="13.5">
      <c r="A18" s="77"/>
      <c r="B18" s="77"/>
      <c r="C18" s="77"/>
      <c r="D18" s="77"/>
      <c r="E18" s="77"/>
      <c r="F18" s="77"/>
      <c r="G18" s="77"/>
      <c r="H18" s="77"/>
      <c r="I18" s="77"/>
      <c r="J18" s="77"/>
    </row>
    <row r="19" spans="1:10" ht="13.5">
      <c r="A19" s="77"/>
      <c r="B19" s="77"/>
      <c r="C19" s="77"/>
      <c r="D19" s="77"/>
      <c r="E19" s="77"/>
      <c r="F19" s="77"/>
      <c r="G19" s="77"/>
      <c r="H19" s="77"/>
      <c r="I19" s="77"/>
      <c r="J19" s="77"/>
    </row>
    <row r="20" spans="1:10" ht="13.5">
      <c r="A20" s="77"/>
      <c r="B20" s="77"/>
      <c r="C20" s="77"/>
      <c r="D20" s="77"/>
      <c r="E20" s="77"/>
      <c r="F20" s="77"/>
      <c r="G20" s="77"/>
      <c r="H20" s="77"/>
      <c r="I20" s="77"/>
      <c r="J20" s="77"/>
    </row>
    <row r="21" spans="1:10" ht="13.5">
      <c r="A21" s="77"/>
      <c r="B21" s="77"/>
      <c r="C21" s="77"/>
      <c r="D21" s="77"/>
      <c r="E21" s="77"/>
      <c r="F21" s="77"/>
      <c r="G21" s="77"/>
      <c r="H21" s="77"/>
      <c r="I21" s="77"/>
      <c r="J21" s="77"/>
    </row>
    <row r="22" spans="1:10" ht="13.5">
      <c r="A22" s="77"/>
      <c r="B22" s="77"/>
      <c r="C22" s="77"/>
      <c r="D22" s="77"/>
      <c r="E22" s="77"/>
      <c r="F22" s="77"/>
      <c r="G22" s="77"/>
      <c r="H22" s="77"/>
      <c r="I22" s="77"/>
      <c r="J22" s="77"/>
    </row>
    <row r="23" spans="1:10" ht="13.5">
      <c r="A23" s="77"/>
      <c r="B23" s="77"/>
      <c r="C23" s="77"/>
      <c r="D23" s="77"/>
      <c r="E23" s="77"/>
      <c r="F23" s="77"/>
      <c r="G23" s="77"/>
      <c r="H23" s="77"/>
      <c r="I23" s="77"/>
      <c r="J23" s="77"/>
    </row>
    <row r="24" spans="1:10" ht="13.5">
      <c r="A24" s="77"/>
      <c r="B24" s="77"/>
      <c r="C24" s="77"/>
      <c r="D24" s="77"/>
      <c r="E24" s="77"/>
      <c r="F24" s="77"/>
      <c r="G24" s="77"/>
      <c r="H24" s="77"/>
      <c r="I24" s="77"/>
      <c r="J24" s="77"/>
    </row>
    <row r="25" spans="1:10" ht="13.5">
      <c r="A25" s="77"/>
      <c r="B25" s="77"/>
      <c r="C25" s="77"/>
      <c r="D25" s="77"/>
      <c r="E25" s="77"/>
      <c r="F25" s="77"/>
      <c r="G25" s="77"/>
      <c r="H25" s="77"/>
      <c r="I25" s="77"/>
      <c r="J25" s="77"/>
    </row>
    <row r="26" spans="1:10" ht="13.5">
      <c r="A26" s="77"/>
      <c r="B26" s="77"/>
      <c r="C26" s="77"/>
      <c r="D26" s="77"/>
      <c r="E26" s="77"/>
      <c r="F26" s="77"/>
      <c r="G26" s="77"/>
      <c r="H26" s="77"/>
      <c r="I26" s="77"/>
      <c r="J26" s="77"/>
    </row>
    <row r="27" spans="1:10" ht="13.5">
      <c r="A27" s="77"/>
      <c r="B27" s="77"/>
      <c r="C27" s="77"/>
      <c r="D27" s="77"/>
      <c r="E27" s="77"/>
      <c r="F27" s="77"/>
      <c r="G27" s="77"/>
      <c r="H27" s="77"/>
      <c r="I27" s="77"/>
      <c r="J27" s="77"/>
    </row>
    <row r="28" spans="1:10" ht="13.5">
      <c r="A28" s="77"/>
      <c r="B28" s="77"/>
      <c r="C28" s="77"/>
      <c r="D28" s="77"/>
      <c r="E28" s="77"/>
      <c r="F28" s="77"/>
      <c r="G28" s="77"/>
      <c r="H28" s="77"/>
      <c r="I28" s="77"/>
      <c r="J28" s="77"/>
    </row>
    <row r="29" ht="13.5">
      <c r="B29" s="77"/>
    </row>
    <row r="30" ht="13.5">
      <c r="B30" s="77"/>
    </row>
    <row r="31" ht="13.5">
      <c r="B31" s="77"/>
    </row>
    <row r="32" ht="13.5">
      <c r="B32" s="77"/>
    </row>
  </sheetData>
  <sheetProtection/>
  <mergeCells count="2">
    <mergeCell ref="A7:B7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1557-0048603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강정임..</dc:creator>
  <cp:keywords/>
  <dc:description/>
  <cp:lastModifiedBy>SEC</cp:lastModifiedBy>
  <cp:lastPrinted>2008-12-31T01:26:28Z</cp:lastPrinted>
  <dcterms:created xsi:type="dcterms:W3CDTF">1998-03-03T05:16:56Z</dcterms:created>
  <dcterms:modified xsi:type="dcterms:W3CDTF">2013-01-14T01:14:56Z</dcterms:modified>
  <cp:category/>
  <cp:version/>
  <cp:contentType/>
  <cp:contentStatus/>
</cp:coreProperties>
</file>