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3800" windowHeight="4128" tabRatio="983" firstSheet="2" activeTab="5"/>
  </bookViews>
  <sheets>
    <sheet name="VXXXXX" sheetId="4" state="veryHidden" r:id="rId1"/>
    <sheet name="VXXXX" sheetId="26" state="veryHidden" r:id="rId2"/>
    <sheet name="1.의료기관" sheetId="137" r:id="rId3"/>
    <sheet name="2.의료기관 종사인력" sheetId="138" r:id="rId4"/>
    <sheet name="3.보건소 인력" sheetId="139" r:id="rId5"/>
    <sheet name="4.부정의료업자 단속실적(의료인, 의료기관)" sheetId="140" r:id="rId6"/>
    <sheet name="5.의약품등 제조업소 및 판매업소" sheetId="141" r:id="rId7"/>
    <sheet name="6식품위생관계업소" sheetId="111" r:id="rId8"/>
    <sheet name="7.공중위생관계업소" sheetId="112" r:id="rId9"/>
    <sheet name="8.예방접종" sheetId="142" r:id="rId10"/>
    <sheet name="9.법정감염병 발생 및 사망" sheetId="143" r:id="rId11"/>
    <sheet name="10.한센사업대상자현황" sheetId="17" r:id="rId12"/>
    <sheet name="11.결핵환자 현황" sheetId="144" r:id="rId13"/>
    <sheet name="12.보건소 구강보건 사업실적" sheetId="145" r:id="rId14"/>
    <sheet name="13.모자보건사업 실적" sheetId="146" r:id="rId15"/>
    <sheet name="14.건강보험적용 인구" sheetId="68" r:id="rId16"/>
    <sheet name="15.국민연금 가입자" sheetId="59" r:id="rId17"/>
    <sheet name="16.국민연금 급여지급 현황" sheetId="67" r:id="rId18"/>
    <sheet name="17.국가보훈대상자" sheetId="42" r:id="rId19"/>
    <sheet name="18.국가보훈대상자 취업" sheetId="5" r:id="rId20"/>
    <sheet name="19.국가보훈 대상자 및 자녀취학" sheetId="61" r:id="rId21"/>
    <sheet name="20.참전용사 등록현황" sheetId="69" r:id="rId22"/>
    <sheet name="21.적십자회비 모금 및 구호실적" sheetId="151" r:id="rId23"/>
    <sheet name="22.노인여가복지시설" sheetId="127" r:id="rId24"/>
    <sheet name="23. 노인의료복지시설" sheetId="126" r:id="rId25"/>
    <sheet name="24.재가노인복지시설" sheetId="128" r:id="rId26"/>
    <sheet name="25.국민기초생활수급자" sheetId="136" r:id="rId27"/>
    <sheet name="26.기초노령연금수급자" sheetId="150" r:id="rId28"/>
    <sheet name="27.여성복지시설" sheetId="129" r:id="rId29"/>
    <sheet name="28.여성폭력상담" sheetId="130" r:id="rId30"/>
    <sheet name="29.소년.소녀 가장현황" sheetId="131" r:id="rId31"/>
    <sheet name="30.아동복지시설" sheetId="132" r:id="rId32"/>
    <sheet name="31.장애인복지" sheetId="159" r:id="rId33"/>
    <sheet name="32.장애인등록현황" sheetId="133" r:id="rId34"/>
    <sheet name="33.부랑인시설" sheetId="161" r:id="rId35"/>
    <sheet name="34.요보호아동" sheetId="154" r:id="rId36"/>
    <sheet name="35.저소득 및 한부모 가정" sheetId="134" r:id="rId37"/>
    <sheet name="36.묘지 및 봉안시설" sheetId="149" r:id="rId38"/>
    <sheet name="37.방문건강관리사업 실적" sheetId="147" r:id="rId39"/>
    <sheet name="38.보건교육실적" sheetId="148" r:id="rId40"/>
    <sheet name="39.보육시설" sheetId="155" r:id="rId41"/>
    <sheet name="40.자원봉사자 현황" sheetId="87" r:id="rId42"/>
    <sheet name="41.독거노인(성별)" sheetId="156" r:id="rId43"/>
    <sheet name="41-1.독거노인(연령별)" sheetId="157" r:id="rId44"/>
    <sheet name="Sheet1" sheetId="162" r:id="rId45"/>
  </sheets>
  <definedNames>
    <definedName name="_xlnm.Print_Area" localSheetId="5">'4.부정의료업자 단속실적(의료인, 의료기관)'!$A$2:$P$35</definedName>
    <definedName name="_xlnm.Print_Titles" localSheetId="10">'9.법정감염병 발생 및 사망'!$A:$A</definedName>
    <definedName name="_xlnm.Print_Titles" localSheetId="12">'11.결핵환자 현황'!$A:$A</definedName>
    <definedName name="_xlnm.Print_Titles" localSheetId="18">'17.국가보훈대상자'!$A:$A</definedName>
    <definedName name="_xlnm.Print_Titles" localSheetId="27">'26.기초노령연금수급자'!$A:$A</definedName>
    <definedName name="_xlnm.Print_Titles" localSheetId="28">'27.여성복지시설'!$A:$A</definedName>
    <definedName name="_xlnm.Print_Titles" localSheetId="33">'32.장애인등록현황'!$A:$A</definedName>
  </definedNames>
  <calcPr calcId="152511"/>
</workbook>
</file>

<file path=xl/comments35.xml><?xml version="1.0" encoding="utf-8"?>
<comments xmlns="http://schemas.openxmlformats.org/spreadsheetml/2006/main">
  <authors>
    <author>남구</author>
  </authors>
  <commentList>
    <comment ref="M8" authorId="0">
      <text>
        <r>
          <rPr>
            <b/>
            <sz val="9"/>
            <rFont val="돋움"/>
            <family val="3"/>
          </rPr>
          <t>자녀중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남자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</text>
    </comment>
  </commentList>
</comments>
</file>

<file path=xl/comments6.xml><?xml version="1.0" encoding="utf-8"?>
<comments xmlns="http://schemas.openxmlformats.org/spreadsheetml/2006/main">
  <authors>
    <author>남구</author>
  </authors>
  <commentList>
    <comment ref="R13" authorId="0">
      <text>
        <r>
          <rPr>
            <b/>
            <sz val="9"/>
            <rFont val="돋움"/>
            <family val="3"/>
          </rPr>
          <t>아래에도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서식있음</t>
        </r>
      </text>
    </comment>
  </commentList>
</comments>
</file>

<file path=xl/sharedStrings.xml><?xml version="1.0" encoding="utf-8"?>
<sst xmlns="http://schemas.openxmlformats.org/spreadsheetml/2006/main" count="1630" uniqueCount="797">
  <si>
    <t xml:space="preserve"> </t>
  </si>
  <si>
    <t>단위:개</t>
  </si>
  <si>
    <t>계</t>
  </si>
  <si>
    <t>병 원</t>
  </si>
  <si>
    <t>원</t>
  </si>
  <si>
    <t>병  원</t>
  </si>
  <si>
    <t>병원수</t>
  </si>
  <si>
    <t>병상수</t>
  </si>
  <si>
    <t>단위:명</t>
  </si>
  <si>
    <t>합  계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</si>
  <si>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</si>
  <si>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</si>
  <si>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</si>
  <si>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</si>
  <si>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</si>
  <si>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</si>
  <si>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</si>
  <si>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</si>
  <si>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</si>
  <si>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단위:건</t>
  </si>
  <si>
    <t>면허대여</t>
  </si>
  <si>
    <t>품위손상</t>
  </si>
  <si>
    <t>기  타</t>
  </si>
  <si>
    <t>면허취소</t>
  </si>
  <si>
    <t>자격정지</t>
  </si>
  <si>
    <t>경  고</t>
  </si>
  <si>
    <t>고  발</t>
  </si>
  <si>
    <t>광고위반</t>
  </si>
  <si>
    <t>업무정지</t>
  </si>
  <si>
    <t>시정지시</t>
  </si>
  <si>
    <t>단위:개소</t>
  </si>
  <si>
    <t>의 약 품</t>
  </si>
  <si>
    <t>약  국</t>
  </si>
  <si>
    <t>약업사</t>
  </si>
  <si>
    <t>한약업사</t>
  </si>
  <si>
    <t>매약상</t>
  </si>
  <si>
    <t>합    계</t>
  </si>
  <si>
    <t>소 계</t>
  </si>
  <si>
    <t>이용업</t>
  </si>
  <si>
    <t>세탁업</t>
  </si>
  <si>
    <t>단위:개소,명</t>
  </si>
  <si>
    <t>일본뇌염</t>
  </si>
  <si>
    <t>장티푸스</t>
  </si>
  <si>
    <t>남</t>
  </si>
  <si>
    <t>여</t>
  </si>
  <si>
    <t>총가입자수</t>
  </si>
  <si>
    <t>임의 가입자</t>
  </si>
  <si>
    <t>지역가입자</t>
  </si>
  <si>
    <t>사  업  장</t>
  </si>
  <si>
    <t>가  입  자</t>
  </si>
  <si>
    <t>자료:대구지방보훈청</t>
  </si>
  <si>
    <t>미망인</t>
  </si>
  <si>
    <t>시설수</t>
  </si>
  <si>
    <t>입소자</t>
  </si>
  <si>
    <t>퇴소자</t>
  </si>
  <si>
    <t>여</t>
  </si>
  <si>
    <t>무자격자에게의료행위사주</t>
  </si>
  <si>
    <t>기  타</t>
  </si>
  <si>
    <t>요관찰</t>
  </si>
  <si>
    <t>시설수</t>
  </si>
  <si>
    <t>합계</t>
  </si>
  <si>
    <t>계</t>
  </si>
  <si>
    <t>기타</t>
  </si>
  <si>
    <t>2급</t>
  </si>
  <si>
    <t>3급</t>
  </si>
  <si>
    <t>4급</t>
  </si>
  <si>
    <t>5급</t>
  </si>
  <si>
    <t>6급</t>
  </si>
  <si>
    <t>B형간염</t>
  </si>
  <si>
    <t>중학교</t>
  </si>
  <si>
    <t>사망자</t>
  </si>
  <si>
    <t>거  주  형  태  별</t>
  </si>
  <si>
    <t>남</t>
  </si>
  <si>
    <t>재   가</t>
  </si>
  <si>
    <t>요치료</t>
  </si>
  <si>
    <t>양성</t>
  </si>
  <si>
    <t>단위:가구수, 명</t>
  </si>
  <si>
    <t>고등학교</t>
  </si>
  <si>
    <t>인원</t>
  </si>
  <si>
    <t>가구</t>
  </si>
  <si>
    <t>합     계</t>
  </si>
  <si>
    <t xml:space="preserve">  주: 1)B.C.G는 보건소에서 실시되는 것에 한정됨.</t>
  </si>
  <si>
    <t>목욕장업</t>
  </si>
  <si>
    <t>위생관리
용 역 업</t>
  </si>
  <si>
    <t>인플루엔자</t>
  </si>
  <si>
    <t>구강보건교육</t>
  </si>
  <si>
    <t>치면세마</t>
  </si>
  <si>
    <t>건수</t>
  </si>
  <si>
    <t>회수</t>
  </si>
  <si>
    <t>주: 1)식이조절, 교환기유치발거, 우식병소충전, 유치치수절단 등 포함</t>
  </si>
  <si>
    <t>단위:건수,명</t>
  </si>
  <si>
    <t>단위:명</t>
  </si>
  <si>
    <t>단위:개소,명</t>
  </si>
  <si>
    <t>부모사망</t>
  </si>
  <si>
    <t>노령</t>
  </si>
  <si>
    <t>발 생 유 형 별 (세대)</t>
  </si>
  <si>
    <t>재          학          별</t>
  </si>
  <si>
    <t>폐질 ·
심신장애자</t>
  </si>
  <si>
    <t>가출 ·
행방불명</t>
  </si>
  <si>
    <t>이혼
 ·재혼</t>
  </si>
  <si>
    <t>위생처리업</t>
  </si>
  <si>
    <t>세 척 제
제 조 업</t>
  </si>
  <si>
    <t>이용인원</t>
  </si>
  <si>
    <t>노인교실</t>
  </si>
  <si>
    <t>제과점</t>
  </si>
  <si>
    <t>디프테리아,
파상풍, 백일해
(DT&amp;P)</t>
  </si>
  <si>
    <t>홍역, 유행성  이하선염, 풍진
(MMR)</t>
  </si>
  <si>
    <t>초등학교</t>
  </si>
  <si>
    <t>기타
(미재학등)</t>
  </si>
  <si>
    <t>미취학</t>
  </si>
  <si>
    <t>신증후군
출 혈 열</t>
  </si>
  <si>
    <t>국가보훈법 수급자</t>
  </si>
  <si>
    <t>가구원수</t>
  </si>
  <si>
    <t>이천동</t>
  </si>
  <si>
    <t>구  분</t>
  </si>
  <si>
    <t>구    분</t>
  </si>
  <si>
    <t>자료:남구보건소</t>
  </si>
  <si>
    <t>사  업  장  가  입  자</t>
  </si>
  <si>
    <t>임의계속가입자</t>
  </si>
  <si>
    <t>국 가 유 공 자</t>
  </si>
  <si>
    <t>중학교</t>
  </si>
  <si>
    <t>자료 : 대구지방보훈청</t>
  </si>
  <si>
    <t>자료:복지지원과</t>
  </si>
  <si>
    <t>신환자</t>
  </si>
  <si>
    <t>재발자</t>
  </si>
  <si>
    <t>초치료
실패자</t>
  </si>
  <si>
    <t>중단후
재등록</t>
  </si>
  <si>
    <t>전입</t>
  </si>
  <si>
    <t xml:space="preserve">     보   건   소</t>
  </si>
  <si>
    <t xml:space="preserve">     검 사 건 수</t>
  </si>
  <si>
    <t xml:space="preserve">     발 견 환 자 수</t>
  </si>
  <si>
    <t>미취학
아동</t>
  </si>
  <si>
    <t>취학아동</t>
  </si>
  <si>
    <t>X-선검사</t>
  </si>
  <si>
    <t>객담검사</t>
  </si>
  <si>
    <t>도말양성</t>
  </si>
  <si>
    <t>도말음성</t>
  </si>
  <si>
    <t>자료 : 남구보건소</t>
  </si>
  <si>
    <t>합       계</t>
  </si>
  <si>
    <t>유        족</t>
  </si>
  <si>
    <r>
      <t>숙박업</t>
    </r>
    <r>
      <rPr>
        <vertAlign val="superscript"/>
        <sz val="11"/>
        <rFont val="바탕체"/>
        <family val="1"/>
      </rPr>
      <t>1)</t>
    </r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</si>
  <si>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</si>
  <si>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</si>
  <si>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</si>
  <si>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</si>
  <si>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</si>
  <si>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</si>
  <si>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</si>
  <si>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</si>
  <si>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</si>
  <si>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</si>
  <si>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</si>
  <si>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</si>
  <si>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 주:1)관광호텔 포함</t>
  </si>
  <si>
    <r>
      <t>결핵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B. C. G </t>
    </r>
  </si>
  <si>
    <t>국      가     유      공      자</t>
  </si>
  <si>
    <t>유                 족</t>
  </si>
  <si>
    <t>애국지사</t>
  </si>
  <si>
    <t>전·공상
군경</t>
  </si>
  <si>
    <t>무공·보국수훈자</t>
  </si>
  <si>
    <t>재일학도
의용군인</t>
  </si>
  <si>
    <t>공상공무원</t>
  </si>
  <si>
    <t>순국·
애국지사</t>
  </si>
  <si>
    <t>무공·보국
수훈자</t>
  </si>
  <si>
    <t>지원
대상자</t>
  </si>
  <si>
    <t>단위:건,명</t>
  </si>
  <si>
    <t>합   계</t>
  </si>
  <si>
    <t>자료:국민연금관리공단</t>
  </si>
  <si>
    <r>
      <t>취학아동</t>
    </r>
    <r>
      <rPr>
        <vertAlign val="superscript"/>
        <sz val="11"/>
        <rFont val="바탕체"/>
        <family val="1"/>
      </rPr>
      <t>1)</t>
    </r>
  </si>
  <si>
    <t xml:space="preserve">  주:1)반흔조사 미포함</t>
  </si>
  <si>
    <t>가.  의  료  인 등</t>
  </si>
  <si>
    <t>나. 의 료 기 관</t>
  </si>
  <si>
    <t xml:space="preserve"> 12. 보건소 구강보건사업실적</t>
  </si>
  <si>
    <t>…</t>
  </si>
  <si>
    <t>-</t>
  </si>
  <si>
    <t>임산부등록관리</t>
  </si>
  <si>
    <t>영유아 등록관리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</si>
  <si>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</si>
  <si>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</si>
  <si>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</si>
  <si>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</si>
  <si>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</si>
  <si>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</si>
  <si>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</si>
  <si>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</si>
  <si>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수급자수</t>
  </si>
  <si>
    <t>금 액</t>
  </si>
  <si>
    <t>금액</t>
  </si>
  <si>
    <t>단위:명, 개소</t>
  </si>
  <si>
    <t>합    계</t>
  </si>
  <si>
    <t>근   로   자</t>
  </si>
  <si>
    <t>사업장</t>
  </si>
  <si>
    <t>적  용  인  구</t>
  </si>
  <si>
    <t>가입자</t>
  </si>
  <si>
    <t>피부양자</t>
  </si>
  <si>
    <t>구   분</t>
  </si>
  <si>
    <t>총  계</t>
  </si>
  <si>
    <t>6.25참전</t>
  </si>
  <si>
    <t>월남전</t>
  </si>
  <si>
    <t>6.25 및 월남전</t>
  </si>
  <si>
    <t>자료:대구지방보훈청</t>
  </si>
  <si>
    <t>18.  국 가 보 훈 대 상 자 취 업</t>
  </si>
  <si>
    <t>심리·정서적
지원</t>
  </si>
  <si>
    <t>수사·법적
지원</t>
  </si>
  <si>
    <t>의료지원</t>
  </si>
  <si>
    <t>시설입소 
연계</t>
  </si>
  <si>
    <t>상담소</t>
  </si>
  <si>
    <t>상담건수</t>
  </si>
  <si>
    <t>합  계</t>
  </si>
  <si>
    <t>세대주</t>
  </si>
  <si>
    <t>세대원</t>
  </si>
  <si>
    <t>단위:명,%</t>
  </si>
  <si>
    <t>한부모가족지원법 수급자</t>
  </si>
  <si>
    <t>국민기초생활보장법 수급자</t>
  </si>
  <si>
    <t xml:space="preserve">가 구 수 </t>
  </si>
  <si>
    <t>소  계</t>
  </si>
  <si>
    <t>일반수급자</t>
  </si>
  <si>
    <t>시설수급자</t>
  </si>
  <si>
    <t>특례수급자</t>
  </si>
  <si>
    <t>식     품     접      객       업</t>
  </si>
  <si>
    <r>
      <t>집 단</t>
    </r>
    <r>
      <rPr>
        <vertAlign val="superscript"/>
        <sz val="10"/>
        <rFont val="바탕체"/>
        <family val="1"/>
      </rPr>
      <t>1)</t>
    </r>
    <r>
      <rPr>
        <sz val="10"/>
        <rFont val="바탕체"/>
        <family val="1"/>
      </rPr>
      <t xml:space="preserve">
급식소</t>
    </r>
  </si>
  <si>
    <t>일  반    음식점</t>
  </si>
  <si>
    <t>단란주점</t>
  </si>
  <si>
    <t>유흥주점</t>
  </si>
  <si>
    <t>위탁
급식
영업</t>
  </si>
  <si>
    <t>식품제조가 공 업</t>
  </si>
  <si>
    <t>식  품첨가물</t>
  </si>
  <si>
    <t>즉석판매
제조
가공업</t>
  </si>
  <si>
    <t>다  방</t>
  </si>
  <si>
    <t>기 타</t>
  </si>
  <si>
    <t xml:space="preserve">     2)식품자동판매기 영업, 식용얼음판매업, 유통전문판매업, 기타식품판매업 등</t>
  </si>
  <si>
    <t>만성
배균자</t>
  </si>
  <si>
    <t>전몰,전상,순직,공상,군경</t>
  </si>
  <si>
    <r>
      <t>합    계</t>
    </r>
    <r>
      <rPr>
        <vertAlign val="superscript"/>
        <sz val="10"/>
        <rFont val="바탕체"/>
        <family val="1"/>
      </rPr>
      <t>1)</t>
    </r>
  </si>
  <si>
    <t>종 합 병 원</t>
  </si>
  <si>
    <r>
      <t>병   원</t>
    </r>
    <r>
      <rPr>
        <vertAlign val="superscript"/>
        <sz val="10"/>
        <rFont val="바탕체"/>
        <family val="1"/>
      </rPr>
      <t>2)</t>
    </r>
  </si>
  <si>
    <t>의   원</t>
  </si>
  <si>
    <r>
      <t>특수병원</t>
    </r>
    <r>
      <rPr>
        <vertAlign val="superscript"/>
        <sz val="10"/>
        <rFont val="바탕체"/>
        <family val="1"/>
      </rPr>
      <t>3)</t>
    </r>
  </si>
  <si>
    <t>요양병원</t>
  </si>
  <si>
    <t>치과병(의)원</t>
  </si>
  <si>
    <r>
      <t>한방병원</t>
    </r>
    <r>
      <rPr>
        <vertAlign val="superscript"/>
        <sz val="10"/>
        <rFont val="바탕체"/>
        <family val="1"/>
      </rPr>
      <t>4)</t>
    </r>
  </si>
  <si>
    <t>한의원</t>
  </si>
  <si>
    <t>조  산  소</t>
  </si>
  <si>
    <t>부 속 의 원</t>
  </si>
  <si>
    <t>보  건  의료원</t>
  </si>
  <si>
    <t>보건소</t>
  </si>
  <si>
    <t>보건  지소</t>
  </si>
  <si>
    <t>보  건  진료소</t>
  </si>
  <si>
    <t>병원수</t>
  </si>
  <si>
    <t>병상수</t>
  </si>
  <si>
    <t xml:space="preserve">  주:1)보건의료원 이하는 제외</t>
  </si>
  <si>
    <t xml:space="preserve">     2)군인병원 제외</t>
  </si>
  <si>
    <t xml:space="preserve">     3)정신병원, 결핵병원, 나병원 포함</t>
  </si>
  <si>
    <t xml:space="preserve">     4)2003년까지 한의원 포함</t>
  </si>
  <si>
    <t xml:space="preserve">  주:1)개인약국 약사 제외함</t>
  </si>
  <si>
    <t xml:space="preserve">단위:가구수,명,건수 </t>
  </si>
  <si>
    <t>등록가구</t>
  </si>
  <si>
    <t>방문건수</t>
  </si>
  <si>
    <t>질 환 별   방 문 간 호 환 자 수</t>
  </si>
  <si>
    <t>암</t>
  </si>
  <si>
    <t>당뇨병</t>
  </si>
  <si>
    <t>고혈압</t>
  </si>
  <si>
    <t>관절염</t>
  </si>
  <si>
    <t>치매</t>
  </si>
  <si>
    <t>정신질환</t>
  </si>
  <si>
    <t xml:space="preserve">   가. 건강생활실천교육</t>
  </si>
  <si>
    <t>금   연</t>
  </si>
  <si>
    <t>영   양</t>
  </si>
  <si>
    <t>절   주</t>
  </si>
  <si>
    <t>운   동</t>
  </si>
  <si>
    <t>구강보건</t>
  </si>
  <si>
    <t>안전관리
(응급처치)</t>
  </si>
  <si>
    <t>약    물
오 남 용</t>
  </si>
  <si>
    <t>성교육</t>
  </si>
  <si>
    <t>위생(식품
안전)교육</t>
  </si>
  <si>
    <t xml:space="preserve">   나. 성인병예방 및 관리교육</t>
  </si>
  <si>
    <t>고 혈 압</t>
  </si>
  <si>
    <t>당   뇨</t>
  </si>
  <si>
    <t>비    만
고지혈증</t>
  </si>
  <si>
    <t>암예방</t>
  </si>
  <si>
    <t>아토피질환
(환경성질환)</t>
  </si>
  <si>
    <t>뇌심혈관계
질      환</t>
  </si>
  <si>
    <t>소화기계
질    환</t>
  </si>
  <si>
    <t>치   매</t>
  </si>
  <si>
    <t>기   타</t>
  </si>
  <si>
    <t xml:space="preserve">휴 게 음 식 점 </t>
  </si>
  <si>
    <t>노 인 복 지 관</t>
  </si>
  <si>
    <t>자료 : 대구시 자료임</t>
  </si>
  <si>
    <t>방문요양서비스</t>
  </si>
  <si>
    <t>주.야간보호시설</t>
  </si>
  <si>
    <t>단기보호서비스</t>
  </si>
  <si>
    <t>방문목욕서비스</t>
  </si>
  <si>
    <t>종사자
수</t>
  </si>
  <si>
    <t>정 원</t>
  </si>
  <si>
    <t>현 원</t>
  </si>
  <si>
    <t xml:space="preserve">정 원 </t>
  </si>
  <si>
    <t>단위:개소, 명</t>
  </si>
  <si>
    <t>보        육        아        동        수</t>
  </si>
  <si>
    <t>국공립</t>
  </si>
  <si>
    <t>직  장</t>
  </si>
  <si>
    <t>가  정</t>
  </si>
  <si>
    <t xml:space="preserve">  주:1)2005년까지는 개인에 포함</t>
  </si>
  <si>
    <t>성    별</t>
  </si>
  <si>
    <t>장            애            유            형</t>
  </si>
  <si>
    <t>장       애       등       급</t>
  </si>
  <si>
    <t>지체</t>
  </si>
  <si>
    <t>뇌병변</t>
  </si>
  <si>
    <t>시각</t>
  </si>
  <si>
    <t>청각</t>
  </si>
  <si>
    <t>언어</t>
  </si>
  <si>
    <t>지적장애</t>
  </si>
  <si>
    <t>자폐성</t>
  </si>
  <si>
    <t>정신장애</t>
  </si>
  <si>
    <t>신장장애</t>
  </si>
  <si>
    <t>심장장애</t>
  </si>
  <si>
    <t>호흡기</t>
  </si>
  <si>
    <t>간</t>
  </si>
  <si>
    <t>안면</t>
  </si>
  <si>
    <t>장루,요루</t>
  </si>
  <si>
    <t>간질</t>
  </si>
  <si>
    <t>1급</t>
  </si>
  <si>
    <t xml:space="preserve"> - </t>
  </si>
  <si>
    <t>구    분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</si>
  <si>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</si>
  <si>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</si>
  <si>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</si>
  <si>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</si>
  <si>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</si>
  <si>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</si>
  <si>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>합       계</t>
  </si>
  <si>
    <t>양  육  시  설</t>
  </si>
  <si>
    <t>자립지원시설</t>
  </si>
  <si>
    <t>보호치료시설</t>
  </si>
  <si>
    <t>기       타</t>
  </si>
  <si>
    <t>연말현재
생활인원</t>
  </si>
  <si>
    <t>자료:복지지원과</t>
  </si>
  <si>
    <t>2 0 0 9</t>
  </si>
  <si>
    <t>2 0 1 0</t>
  </si>
  <si>
    <t>구   분</t>
  </si>
  <si>
    <t>모  자  보  건  관  리</t>
  </si>
  <si>
    <t>자료 : 남구보건소</t>
  </si>
  <si>
    <t>노인의치 보철사업</t>
  </si>
  <si>
    <t>자료 :  남구보건소</t>
  </si>
  <si>
    <t>자료 : 남구보건소</t>
  </si>
  <si>
    <t>자료 : 복지지원과</t>
  </si>
  <si>
    <t xml:space="preserve">  주:1)1)2008년부터 학교급식소 포함</t>
  </si>
  <si>
    <t>자료 : 시청 식품안전과</t>
  </si>
  <si>
    <t>연별 및
동   별</t>
  </si>
  <si>
    <t>합           계</t>
  </si>
  <si>
    <t>노 인 요 양 시 설</t>
  </si>
  <si>
    <t>노인요양공동생활가정</t>
  </si>
  <si>
    <t>입소인원</t>
  </si>
  <si>
    <t>종사자수</t>
  </si>
  <si>
    <t>정원</t>
  </si>
  <si>
    <t>현원</t>
  </si>
  <si>
    <t>구    분</t>
  </si>
  <si>
    <t xml:space="preserve">의     사 </t>
  </si>
  <si>
    <r>
      <t xml:space="preserve">약  사 </t>
    </r>
    <r>
      <rPr>
        <vertAlign val="superscript"/>
        <sz val="11"/>
        <rFont val="바탕체"/>
        <family val="1"/>
      </rPr>
      <t>1)</t>
    </r>
  </si>
  <si>
    <t>합계</t>
  </si>
  <si>
    <r>
      <t xml:space="preserve">면  허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자  격  종  별</t>
    </r>
  </si>
  <si>
    <t>면허자격종별외</t>
  </si>
  <si>
    <t>계</t>
  </si>
  <si>
    <t>의사</t>
  </si>
  <si>
    <t>치과  의사</t>
  </si>
  <si>
    <t>한의사</t>
  </si>
  <si>
    <t>약사</t>
  </si>
  <si>
    <t>조산사</t>
  </si>
  <si>
    <t>간호사</t>
  </si>
  <si>
    <t>임  상  병리사</t>
  </si>
  <si>
    <t>물  리
치료사</t>
  </si>
  <si>
    <t>치  과  위생사</t>
  </si>
  <si>
    <t>영양사</t>
  </si>
  <si>
    <t>간  호  조무사</t>
  </si>
  <si>
    <t>의  무  기록사</t>
  </si>
  <si>
    <t>위생사.위생시험사</t>
  </si>
  <si>
    <t>정신보건전문요원</t>
  </si>
  <si>
    <t>정보처리기사</t>
  </si>
  <si>
    <t>응급
구조사</t>
  </si>
  <si>
    <t>소계</t>
  </si>
  <si>
    <t>보건직</t>
  </si>
  <si>
    <t>행정직</t>
  </si>
  <si>
    <t>기타</t>
  </si>
  <si>
    <t>자료:남구보건소</t>
  </si>
  <si>
    <t xml:space="preserve">  주:건강진단사업 종료(2008)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</si>
  <si>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</si>
  <si>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</si>
  <si>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</si>
  <si>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</si>
  <si>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</si>
  <si>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</si>
  <si>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</si>
  <si>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</si>
  <si>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</si>
  <si>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</si>
  <si>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</si>
  <si>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</si>
  <si>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</si>
  <si>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r>
      <rPr>
        <b/>
        <sz val="18"/>
        <rFont val="NSimSun"/>
        <family val="3"/>
      </rPr>
      <t>Ⅻ</t>
    </r>
    <r>
      <rPr>
        <b/>
        <sz val="18"/>
        <rFont val="바탕체"/>
        <family val="1"/>
      </rPr>
      <t xml:space="preserve">. 보건 및 사회보장
</t>
    </r>
  </si>
  <si>
    <t xml:space="preserve"> 1.  의  료  기  관</t>
  </si>
  <si>
    <t xml:space="preserve"> ２. 의 료 기 관 종 사 인 력</t>
  </si>
  <si>
    <t xml:space="preserve"> ３. 보  건  소  인  력</t>
  </si>
  <si>
    <t xml:space="preserve"> 4.   부 정 의 료 업 자 단 속 실 적</t>
  </si>
  <si>
    <t xml:space="preserve">  6.  식  품  위  생  관  계  업  소</t>
  </si>
  <si>
    <t xml:space="preserve"> 7. 공 중 위 생 관 계 업 소 </t>
  </si>
  <si>
    <t xml:space="preserve"> 8. 예  방  접  종</t>
  </si>
  <si>
    <t xml:space="preserve"> 11. 결 핵 환 자 현 황 </t>
  </si>
  <si>
    <t xml:space="preserve"> １3.  모 자 보 건 사 업 실 적</t>
  </si>
  <si>
    <t xml:space="preserve"> １4. 건 강 보 험 적 용 인 구</t>
  </si>
  <si>
    <t xml:space="preserve"> １5.  국  민  연  금  가  입  자</t>
  </si>
  <si>
    <t xml:space="preserve"> 16. 국민연금 급여 지급현황</t>
  </si>
  <si>
    <t xml:space="preserve"> １7.  국  가  보  훈  대  상  자 </t>
  </si>
  <si>
    <t xml:space="preserve"> 19. 국 가 보 훈 대 상 자  및  자 녀  취 학 </t>
  </si>
  <si>
    <t xml:space="preserve"> 20. 참전용사 등록현황 </t>
  </si>
  <si>
    <t>단위 : 명</t>
  </si>
  <si>
    <t>2 0 1 2</t>
  </si>
  <si>
    <t>경고</t>
  </si>
  <si>
    <t>건강기능식품 제조·수입·판매업</t>
  </si>
  <si>
    <t>식  품 운반업</t>
  </si>
  <si>
    <r>
      <t>식품소분
판매업</t>
    </r>
    <r>
      <rPr>
        <vertAlign val="superscript"/>
        <sz val="10"/>
        <rFont val="바탕체"/>
        <family val="1"/>
      </rPr>
      <t>2)</t>
    </r>
  </si>
  <si>
    <t>식  품
보전업</t>
  </si>
  <si>
    <t>용기·
포장류
제조업</t>
  </si>
  <si>
    <t>건    강
기능식품
제 조 업</t>
  </si>
  <si>
    <t>건    강
기능식품
수 입 업</t>
  </si>
  <si>
    <t>건    강
기능식품
판 매 업</t>
  </si>
  <si>
    <t>총계</t>
  </si>
  <si>
    <t xml:space="preserve">공     중     위     생     영    업     소 </t>
  </si>
  <si>
    <t>위생처리, 세척제, 위생용품제조업소수</t>
  </si>
  <si>
    <t>미    용    업</t>
  </si>
  <si>
    <t>일반</t>
  </si>
  <si>
    <t>피부</t>
  </si>
  <si>
    <t>종합</t>
  </si>
  <si>
    <t>기타위생
용품 제조업</t>
  </si>
  <si>
    <t>콜레라</t>
  </si>
  <si>
    <t>장티푸스</t>
  </si>
  <si>
    <t>파라티푸스</t>
  </si>
  <si>
    <t>세균성이질</t>
  </si>
  <si>
    <t>장출혈대장균
감염증</t>
  </si>
  <si>
    <t>A형 간염</t>
  </si>
  <si>
    <t>디프테리아</t>
  </si>
  <si>
    <t>백일해</t>
  </si>
  <si>
    <t>파상풍</t>
  </si>
  <si>
    <t>홍역</t>
  </si>
  <si>
    <t>유행성이하선염</t>
  </si>
  <si>
    <t>풍   진</t>
  </si>
  <si>
    <t>폴리오</t>
  </si>
  <si>
    <t>일본뇌염</t>
  </si>
  <si>
    <t>수두</t>
  </si>
  <si>
    <t>말라리아</t>
  </si>
  <si>
    <t>결  핵</t>
  </si>
  <si>
    <t>한센병</t>
  </si>
  <si>
    <t>성홍열</t>
  </si>
  <si>
    <t>쯔쯔가무시증</t>
  </si>
  <si>
    <t>렙토스피라증</t>
  </si>
  <si>
    <t>브루셀라증</t>
  </si>
  <si>
    <t>발생</t>
  </si>
  <si>
    <t>사망</t>
  </si>
  <si>
    <t>불소용액양치사업</t>
  </si>
  <si>
    <t>2 0 1 1</t>
  </si>
  <si>
    <t>남</t>
  </si>
  <si>
    <t>여</t>
  </si>
  <si>
    <t>단위:명, %</t>
  </si>
  <si>
    <t>전체 노인 대비 기초노령연금 수급자 (명)</t>
  </si>
  <si>
    <t>전체노인</t>
  </si>
  <si>
    <t>수급자 수</t>
  </si>
  <si>
    <t>수 급 률 (%)</t>
  </si>
  <si>
    <t>합계</t>
    <rPh sb="0" eb="2">
      <t xml:space="preserve">1) </t>
    </rPh>
    <phoneticPr fontId="2" type="noConversion"/>
  </si>
  <si>
    <t>2 0 1 2</t>
  </si>
  <si>
    <t>합         계</t>
  </si>
  <si>
    <t>한      부      모      가      족      시      설</t>
  </si>
  <si>
    <t>소     외     여     성     복     지     시     설</t>
  </si>
  <si>
    <t>계</t>
  </si>
  <si>
    <t>모자보호시설</t>
  </si>
  <si>
    <t>미혼모자시설</t>
  </si>
  <si>
    <t>미혼모자 공동생활가정</t>
  </si>
  <si>
    <t>모자일시 보호시설</t>
  </si>
  <si>
    <t>성폭력피해자 보호시설</t>
  </si>
  <si>
    <t>가정폭력피해자 보호시설</t>
  </si>
  <si>
    <t>성매매피해자 지원시설</t>
  </si>
  <si>
    <t>연말현재
생활인원</t>
  </si>
  <si>
    <t xml:space="preserve"> </t>
  </si>
  <si>
    <t>단위:개소,천㎡</t>
  </si>
  <si>
    <t>연 별 및
구 군 별</t>
  </si>
  <si>
    <t>매                                                        장</t>
  </si>
  <si>
    <t>화   장   시   설</t>
  </si>
  <si>
    <r>
      <t>봉          안          당</t>
    </r>
    <r>
      <rPr>
        <vertAlign val="superscript"/>
        <sz val="9"/>
        <rFont val="바탕체"/>
        <family val="1"/>
      </rPr>
      <t>1)</t>
    </r>
  </si>
  <si>
    <t>공  설  묘  지</t>
  </si>
  <si>
    <t>법  인  묘  지</t>
  </si>
  <si>
    <t>공   설</t>
  </si>
  <si>
    <t>법인,종교단체</t>
  </si>
  <si>
    <t>개  소  수</t>
  </si>
  <si>
    <t>총 봉 안 능 력 (기)</t>
  </si>
  <si>
    <t>봉 안 기 수</t>
  </si>
  <si>
    <t>개소</t>
  </si>
  <si>
    <t>면       적</t>
  </si>
  <si>
    <t>분묘설
치가능</t>
  </si>
  <si>
    <t>분묘설치
가    능</t>
  </si>
  <si>
    <t>화로</t>
  </si>
  <si>
    <t>소계</t>
  </si>
  <si>
    <t>공설</t>
  </si>
  <si>
    <t>법인,
종교단체</t>
  </si>
  <si>
    <t>총면적</t>
  </si>
  <si>
    <t>점유면적</t>
  </si>
  <si>
    <t xml:space="preserve">  주:공설묘지, 납골당은 시에서 관리하나 위치는 칠곡군 소재</t>
  </si>
  <si>
    <t xml:space="preserve">      1)봉안당:공설, 법인, 종교단체 봉안당 현황</t>
  </si>
  <si>
    <t>자료:복지지원과</t>
  </si>
  <si>
    <t>비    만</t>
  </si>
  <si>
    <t>성          별</t>
  </si>
  <si>
    <t xml:space="preserve">          연          령          별</t>
  </si>
  <si>
    <t>19세 이하</t>
  </si>
  <si>
    <t>20~29</t>
  </si>
  <si>
    <t>30~39</t>
  </si>
  <si>
    <t>40~49</t>
  </si>
  <si>
    <t>50~59</t>
  </si>
  <si>
    <t>60~69</t>
  </si>
  <si>
    <t>70세 이상</t>
  </si>
  <si>
    <t>경 로 당</t>
  </si>
  <si>
    <t>인   원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</si>
  <si>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</si>
  <si>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</si>
  <si>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</si>
  <si>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</si>
  <si>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</si>
  <si>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</si>
  <si>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</si>
  <si>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</si>
  <si>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 주:1)신고된 환자중 일정기간동안에 새로 결핵이 발병하여 신고된 "신환자수"임</t>
  </si>
  <si>
    <t xml:space="preserve">     2)수막구균성수막염, 레지오넬라증, 비브리오패혈증, 발진열, 탄저, 공수병, 후천성면역결핍증을 포함</t>
  </si>
  <si>
    <t>자료:국민건강보험공단「건강보험통계연보」</t>
  </si>
  <si>
    <t xml:space="preserve">  주:적용인구는 주민등록주소지 기준이며, 사업장은 사업장 소재지 기준임</t>
  </si>
  <si>
    <t xml:space="preserve">     2)지역의 가입자는 적용대상자임</t>
  </si>
  <si>
    <t>자료:국민연금공단</t>
  </si>
  <si>
    <t xml:space="preserve">      (2006년까지는 특례노령연금에 포함)</t>
  </si>
  <si>
    <t xml:space="preserve">  주:`09년까지는 대구소재업체 기준이었으며, `10년부터는 취업대상자 소재지 기준으로 발췌한 전산자료임</t>
  </si>
  <si>
    <t>단위:세대,명,천원</t>
  </si>
  <si>
    <t>회비모금</t>
  </si>
  <si>
    <t>구               호               실               적</t>
  </si>
  <si>
    <t>회원수</t>
  </si>
  <si>
    <t>재해구호</t>
  </si>
  <si>
    <t>일반구호</t>
  </si>
  <si>
    <t>특수구호</t>
  </si>
  <si>
    <t>세대</t>
  </si>
  <si>
    <t>자료:대한적십자사</t>
  </si>
  <si>
    <t>21. 적십자회비 모금 및 구호실적</t>
  </si>
  <si>
    <t>단위:건수, 명</t>
  </si>
  <si>
    <t>가정보호</t>
  </si>
  <si>
    <t>자료:남구보건소,위생과</t>
  </si>
  <si>
    <t xml:space="preserve"> 23.  노인의료복지시설</t>
  </si>
  <si>
    <t>구분</t>
  </si>
  <si>
    <t>구분</t>
  </si>
  <si>
    <t xml:space="preserve">가구 </t>
    <rPh sb="0" eb="3">
      <t xml:space="preserve">1) </t>
    </rPh>
    <phoneticPr fontId="2" type="noConversion"/>
  </si>
  <si>
    <t xml:space="preserve">가구 </t>
  </si>
  <si>
    <t>4.19
부상자,
공로자</t>
  </si>
  <si>
    <r>
      <t>특별공로자 및
 특별공로
상이자</t>
    </r>
    <r>
      <rPr>
        <vertAlign val="superscript"/>
        <sz val="10"/>
        <color indexed="8"/>
        <rFont val="바탕체"/>
        <family val="1"/>
      </rPr>
      <t>1)</t>
    </r>
  </si>
  <si>
    <t>자 녀</t>
  </si>
  <si>
    <t>부 모</t>
  </si>
  <si>
    <r>
      <t>특    례</t>
    </r>
    <r>
      <rPr>
        <vertAlign val="superscript"/>
        <sz val="11"/>
        <color indexed="8"/>
        <rFont val="바탕체"/>
        <family val="1"/>
      </rPr>
      <t>1)</t>
    </r>
  </si>
  <si>
    <r>
      <t>기  타</t>
    </r>
    <r>
      <rPr>
        <vertAlign val="superscript"/>
        <sz val="11"/>
        <color indexed="8"/>
        <rFont val="바탕체"/>
        <family val="1"/>
      </rPr>
      <t>2)</t>
    </r>
  </si>
  <si>
    <r>
      <t>발생</t>
    </r>
    <r>
      <rPr>
        <vertAlign val="superscript"/>
        <sz val="11"/>
        <color indexed="8"/>
        <rFont val="바탕체"/>
        <family val="1"/>
      </rPr>
      <t>1)</t>
    </r>
  </si>
  <si>
    <t xml:space="preserve"> 5.  의 약 품 등  제 조 업 소  및  판 매 업 소</t>
  </si>
  <si>
    <t>구    분</t>
  </si>
  <si>
    <t>제          조          업          소</t>
  </si>
  <si>
    <t xml:space="preserve">판     매     업     소 </t>
  </si>
  <si>
    <t>의약외품</t>
  </si>
  <si>
    <t>화 장 품</t>
  </si>
  <si>
    <t>의료기기</t>
  </si>
  <si>
    <t>한약국</t>
  </si>
  <si>
    <t>의약품
도매상</t>
  </si>
  <si>
    <t>의료기기
판매업</t>
  </si>
  <si>
    <t>의료기기
임대업</t>
  </si>
  <si>
    <t>의료기기
수리업</t>
  </si>
  <si>
    <t>자료 : 대구시 자료임</t>
  </si>
  <si>
    <t>주) 2006년부터 의약용구위생용품이 의료기기로변경</t>
  </si>
  <si>
    <t>남</t>
  </si>
  <si>
    <t>여</t>
  </si>
  <si>
    <t xml:space="preserve">     1)군인과 연금수급자 포함된 수임</t>
  </si>
  <si>
    <t xml:space="preserve">  주:1)국민연금 확대 시행 당시 나이가 많아 최소가입기간 10년을 채울 수 없는 자가 5년이상 가입한 경우 지급</t>
  </si>
  <si>
    <t xml:space="preserve">     2)가입기간 20년 이상인 자가 60세에 도달하였을 경우 지급</t>
  </si>
  <si>
    <t xml:space="preserve">     3) 가입기간 10년 이상 20년 미만인 자가 60세 도달시 지급</t>
  </si>
  <si>
    <t xml:space="preserve">     4)가입기간 10년 이상이고 55세 이상인 자가 소득이 없는 경우 본인의 신청에 의해 60세 이전이라도 지급 받을 수 있는 연금 </t>
  </si>
  <si>
    <t xml:space="preserve">     5)이혼한 자가 배우자이었던 자의 노령연금액 중 혼인기간에 해당하는 연금액을 나누어 지급받는 연금</t>
  </si>
  <si>
    <t>4.19
부상자,
공로자</t>
  </si>
  <si>
    <t>특별공로
순직자</t>
  </si>
  <si>
    <t>6.18
자유
상이자</t>
  </si>
  <si>
    <t>5.18민주
유공자</t>
  </si>
  <si>
    <t>특수임무
수행자</t>
  </si>
  <si>
    <t>기  타  대  상  자1)</t>
  </si>
  <si>
    <t xml:space="preserve">     1)기타 대상자는 유족 포함</t>
  </si>
  <si>
    <t xml:space="preserve">      1)6.18자유상이자, 지원대상자, 5.18민주유공자, 특수임무수행자임</t>
  </si>
  <si>
    <t>주: 정원합계에는 방문요양서비스, 방문목욕서비스 정원 제외</t>
  </si>
  <si>
    <t>보건소내외
서비스연계
건수</t>
  </si>
  <si>
    <t>식 품 제 조 및 가 공 업</t>
  </si>
  <si>
    <r>
      <t xml:space="preserve">식품 운반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판매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기타업</t>
    </r>
  </si>
  <si>
    <t>2 0 1 3</t>
  </si>
  <si>
    <t xml:space="preserve">      2)2012년까지 수두, 뇌수막염, 패구균성폐렴, 기타 등</t>
  </si>
  <si>
    <t>자료:한국한센복지협회 대구경북지부</t>
  </si>
  <si>
    <t>단위:명,건수</t>
  </si>
  <si>
    <t>합   계</t>
  </si>
  <si>
    <t>합    계</t>
  </si>
  <si>
    <t xml:space="preserve"> 2 0 1 3 </t>
  </si>
  <si>
    <t>재가지원서비스</t>
  </si>
  <si>
    <t>총 수급자</t>
  </si>
  <si>
    <t>단위:개소,건</t>
  </si>
  <si>
    <t>남</t>
  </si>
  <si>
    <t>여</t>
  </si>
  <si>
    <t>퇴소자</t>
  </si>
  <si>
    <t>연말현재 생활인원</t>
  </si>
  <si>
    <t>총아동
발생수</t>
  </si>
  <si>
    <t>귀가 및 연고자 인도</t>
  </si>
  <si>
    <t>요보호아동의 발생원인</t>
  </si>
  <si>
    <t>성별</t>
  </si>
  <si>
    <t>기아,
미아</t>
  </si>
  <si>
    <t>미혼모(부)
(혼외자
포함)</t>
  </si>
  <si>
    <t>비행
가출
부랑</t>
  </si>
  <si>
    <t>학대</t>
  </si>
  <si>
    <t>부모빈곤, 실직</t>
  </si>
  <si>
    <t>부모질병</t>
  </si>
  <si>
    <t>부모
이혼 등</t>
  </si>
  <si>
    <t>비장애</t>
  </si>
  <si>
    <t>장애</t>
  </si>
  <si>
    <t>시설입소</t>
  </si>
  <si>
    <t>양육시설 등</t>
  </si>
  <si>
    <t>일시보호 시설</t>
  </si>
  <si>
    <t>장애아동
시설</t>
  </si>
  <si>
    <t>공동생활
가정</t>
  </si>
  <si>
    <t>소년소녀
가정</t>
  </si>
  <si>
    <t>입양</t>
  </si>
  <si>
    <t>가정위탁</t>
  </si>
  <si>
    <t>뇌졸중</t>
  </si>
  <si>
    <t>사회복지
법인</t>
  </si>
  <si>
    <t>엽별및
구군별</t>
  </si>
  <si>
    <t>어린이집수</t>
  </si>
  <si>
    <t>법인·
단체 등</t>
  </si>
  <si>
    <t>민간</t>
  </si>
  <si>
    <r>
      <t>부모</t>
    </r>
    <r>
      <rPr>
        <sz val="11"/>
        <rFont val="바탕체"/>
        <family val="1"/>
      </rPr>
      <t xml:space="preserve">
협동</t>
    </r>
  </si>
  <si>
    <t>2 0 1 2</t>
  </si>
  <si>
    <t>여</t>
  </si>
  <si>
    <t>남</t>
  </si>
  <si>
    <t>계</t>
  </si>
  <si>
    <t>일  반</t>
  </si>
  <si>
    <t>국민기초생활보장 수급권자</t>
  </si>
  <si>
    <t>합     계</t>
  </si>
  <si>
    <t>연 별 및 
구 군 별</t>
  </si>
  <si>
    <t>단위:명</t>
  </si>
  <si>
    <t>80세 이상</t>
  </si>
  <si>
    <t>65~79세</t>
  </si>
  <si>
    <t>소계</t>
  </si>
  <si>
    <t xml:space="preserve"> 24.  재 가 노 인  복 지 시 설 </t>
  </si>
  <si>
    <t xml:space="preserve"> 25. 국 민 기 초 생 활 보 장 수 급 자</t>
  </si>
  <si>
    <t>26. 기 초 노 령 연 금  수 급 자 수</t>
  </si>
  <si>
    <t xml:space="preserve"> 27.  여 성 복 지 시 설 </t>
  </si>
  <si>
    <t xml:space="preserve">  ２8.  여 성 폭 력  상 담</t>
  </si>
  <si>
    <t xml:space="preserve"> 30. 아 동 복 지 시 설 </t>
  </si>
  <si>
    <t xml:space="preserve"> 자료:복지지원과</t>
  </si>
  <si>
    <t>식품소분업</t>
  </si>
  <si>
    <t xml:space="preserve">      3)2013년부터 수두, Hib를 기타에서 분리</t>
  </si>
  <si>
    <r>
      <t>기    타</t>
    </r>
    <r>
      <rPr>
        <vertAlign val="superscript"/>
        <sz val="11"/>
        <rFont val="바탕체"/>
        <family val="1"/>
      </rPr>
      <t>2)</t>
    </r>
  </si>
  <si>
    <t>(단위:명,백만원)</t>
  </si>
  <si>
    <t>29. 소 년·소 녀 가 장 현 황</t>
  </si>
  <si>
    <t xml:space="preserve">  주: 장애인복지시설 유형개편(2012.4.10.장애인복지법 시행규칙 개정)에 따라 공동생활가정, 장애인지역사회재활시설 포함</t>
  </si>
  <si>
    <t>정신지체</t>
  </si>
  <si>
    <t>청각언어</t>
  </si>
  <si>
    <t>시  각</t>
  </si>
  <si>
    <t>지  체</t>
  </si>
  <si>
    <t>18세이상</t>
  </si>
  <si>
    <t>18세미만</t>
  </si>
  <si>
    <t>여</t>
  </si>
  <si>
    <t>장  애  종  별</t>
  </si>
  <si>
    <t>연  령  별</t>
  </si>
  <si>
    <t>성   별</t>
  </si>
  <si>
    <t>사  망</t>
  </si>
  <si>
    <t>전  원</t>
  </si>
  <si>
    <t>취  업</t>
  </si>
  <si>
    <t>연고자
인  도</t>
  </si>
  <si>
    <t>계</t>
  </si>
  <si>
    <t>기타</t>
  </si>
  <si>
    <t>무연고자</t>
  </si>
  <si>
    <t>위탁자</t>
  </si>
  <si>
    <t>연    말    현    재    생    활    인    원</t>
  </si>
  <si>
    <t>퇴  소  자</t>
  </si>
  <si>
    <t>입  소  자</t>
  </si>
  <si>
    <t>시설수</t>
  </si>
  <si>
    <t>연  별</t>
  </si>
  <si>
    <t>단위:개소, 명</t>
  </si>
  <si>
    <t xml:space="preserve">31. 장애인복지 생활시설 </t>
  </si>
  <si>
    <t xml:space="preserve"> 32. 장애인 등록현황</t>
  </si>
  <si>
    <t xml:space="preserve"> 10.  한센사업대상자현황</t>
  </si>
  <si>
    <t>횟수</t>
  </si>
  <si>
    <t>불소도포</t>
  </si>
  <si>
    <t>연말현재
생활인원</t>
  </si>
  <si>
    <t>퇴소자</t>
  </si>
  <si>
    <t>입소자</t>
  </si>
  <si>
    <t>시설수</t>
  </si>
  <si>
    <t>합</t>
  </si>
  <si>
    <t>연 별 및 구 군 별</t>
  </si>
  <si>
    <t xml:space="preserve"> </t>
  </si>
  <si>
    <t>34. 요보호아동 발생 및 조치현황</t>
  </si>
  <si>
    <t xml:space="preserve">      36. 묘지 및 봉안시설</t>
  </si>
  <si>
    <t xml:space="preserve"> 37. 방 문 건 강 관 리 사 업 실 적</t>
  </si>
  <si>
    <t xml:space="preserve"> 38. 보 건 교 육 실 적</t>
  </si>
  <si>
    <t>39. 보  육  시  설</t>
  </si>
  <si>
    <t xml:space="preserve">40. 자 원 봉 사 자 현 황 </t>
  </si>
  <si>
    <t>41. 독거노인 현황(성별)</t>
  </si>
  <si>
    <t xml:space="preserve">    41-1. 독거노인 현황(연령별)</t>
  </si>
  <si>
    <t>구    분</t>
  </si>
  <si>
    <t>단위:개소</t>
  </si>
  <si>
    <t xml:space="preserve">  9.  법 정 감 염 병 발 생 및 사 망</t>
  </si>
  <si>
    <t>제   1     군      감       염        병</t>
  </si>
  <si>
    <t>제 2 군  감  염  병</t>
  </si>
  <si>
    <t>제  3  군   감   염   병</t>
  </si>
  <si>
    <r>
      <t>노령연금</t>
    </r>
    <r>
      <rPr>
        <vertAlign val="superscript"/>
        <sz val="11"/>
        <rFont val="바탕체"/>
        <family val="1"/>
      </rPr>
      <t>2)
(20년이상)</t>
    </r>
  </si>
  <si>
    <r>
      <t>노령연금</t>
    </r>
    <r>
      <rPr>
        <vertAlign val="superscript"/>
        <sz val="11"/>
        <rFont val="바탕체"/>
        <family val="1"/>
      </rPr>
      <t>3)
(10년이상-20년미만)</t>
    </r>
  </si>
  <si>
    <r>
      <t>조    기</t>
    </r>
    <r>
      <rPr>
        <vertAlign val="superscript"/>
        <sz val="11"/>
        <rFont val="바탕체"/>
        <family val="1"/>
      </rPr>
      <t>4)</t>
    </r>
  </si>
  <si>
    <r>
      <t>분    할</t>
    </r>
    <r>
      <rPr>
        <vertAlign val="superscript"/>
        <sz val="11"/>
        <rFont val="바탕체"/>
        <family val="1"/>
      </rPr>
      <t>5)</t>
    </r>
  </si>
  <si>
    <t xml:space="preserve"> 22. 노인여가복지시설 </t>
  </si>
  <si>
    <t>35. 저소득 및 한부모 가정</t>
  </si>
  <si>
    <t>지역</t>
  </si>
  <si>
    <t>제4군감염병
및
지정감염병</t>
  </si>
  <si>
    <t>2 0 1 4</t>
  </si>
  <si>
    <t>2 0 1 3</t>
  </si>
  <si>
    <t xml:space="preserve">2 0 1 3 </t>
  </si>
  <si>
    <t xml:space="preserve"> 2 0 1 2 </t>
  </si>
  <si>
    <t xml:space="preserve"> 2 0 1 4 </t>
  </si>
  <si>
    <t>조  치  내  용</t>
  </si>
  <si>
    <t>건  강  상  태</t>
  </si>
  <si>
    <t>계</t>
  </si>
  <si>
    <t>2 0 1 4</t>
  </si>
  <si>
    <t>2 0 1 3</t>
  </si>
  <si>
    <t xml:space="preserve">33.  부 랑 인  시 설 </t>
  </si>
  <si>
    <t>부랑인시설(남성전용)</t>
  </si>
  <si>
    <t>부랑인시설 (여성전용)</t>
  </si>
  <si>
    <t>부랑인시설 (남녀공용)</t>
  </si>
  <si>
    <t>2 0 1 4</t>
  </si>
  <si>
    <t xml:space="preserve">2 0 1 4 </t>
  </si>
  <si>
    <t xml:space="preserve"> 2 0 1 4 </t>
  </si>
  <si>
    <r>
      <t>공무원, 사립학교 교직원</t>
    </r>
    <r>
      <rPr>
        <vertAlign val="superscript"/>
        <sz val="11"/>
        <color indexed="8"/>
        <rFont val="바탕체"/>
        <family val="1"/>
      </rPr>
      <t>1)</t>
    </r>
  </si>
  <si>
    <r>
      <t>가입자</t>
    </r>
    <r>
      <rPr>
        <vertAlign val="superscript"/>
        <sz val="11"/>
        <color indexed="8"/>
        <rFont val="바탕체"/>
        <family val="1"/>
      </rPr>
      <t>2)</t>
    </r>
  </si>
  <si>
    <r>
      <t>기  타  대 상 자</t>
    </r>
    <r>
      <rPr>
        <vertAlign val="superscript"/>
        <sz val="11"/>
        <color indexed="8"/>
        <rFont val="바탕체"/>
        <family val="1"/>
      </rPr>
      <t>1)</t>
    </r>
  </si>
  <si>
    <t>합          계</t>
  </si>
  <si>
    <t>국 가 유 공 자</t>
  </si>
  <si>
    <t>배    우    자</t>
  </si>
  <si>
    <t>자           녀</t>
  </si>
  <si>
    <t>고등학교</t>
  </si>
  <si>
    <t>대학(교)</t>
  </si>
  <si>
    <t>자료 : 복지지원과</t>
  </si>
  <si>
    <t>자료:복지지원과</t>
  </si>
  <si>
    <t>자료: 복지지원과</t>
  </si>
  <si>
    <t>자료 : 생활보장과</t>
  </si>
  <si>
    <t>면허(업무)범위외
의료행위</t>
  </si>
  <si>
    <t>환자유인</t>
  </si>
  <si>
    <t>진료기록관련위반</t>
  </si>
  <si>
    <t>허위진단서 발급</t>
  </si>
  <si>
    <t>신고(허가)사항 미이행</t>
  </si>
  <si>
    <t>비급여 고지위반</t>
  </si>
  <si>
    <t>디프테리아,
파상풍
(DT/Tdap)</t>
  </si>
  <si>
    <t>폴리오
Polio-myelitis</t>
  </si>
  <si>
    <t>한센사업
대상자 
거주지별</t>
  </si>
  <si>
    <t>한센사업 
대상자 
서비스 
지역별</t>
  </si>
  <si>
    <t>정착</t>
  </si>
  <si>
    <t>서 비 스 구 분 별</t>
  </si>
  <si>
    <t>병   의   원</t>
  </si>
  <si>
    <t>사업장수</t>
  </si>
  <si>
    <t>순직
공무원</t>
  </si>
  <si>
    <t>저소득노인</t>
  </si>
  <si>
    <t>계</t>
  </si>
  <si>
    <t>남</t>
  </si>
  <si>
    <t>여</t>
  </si>
  <si>
    <t>소계</t>
  </si>
  <si>
    <t>65~79세</t>
  </si>
  <si>
    <t>80세 이상</t>
  </si>
  <si>
    <t>당해년도 등록(신고)된 결핵 환자수</t>
  </si>
  <si>
    <t>당해년도 결핵예방 접종실적</t>
  </si>
  <si>
    <t>당해년도 보건소 결핵검진 실적</t>
  </si>
  <si>
    <t>신규대상자</t>
  </si>
  <si>
    <t>신규
환자수</t>
  </si>
  <si>
    <t>시설보호</t>
  </si>
  <si>
    <r>
      <t>서비스</t>
    </r>
    <r>
      <rPr>
        <sz val="11"/>
        <rFont val="바탕체"/>
        <family val="1"/>
      </rPr>
      <t>대상자</t>
    </r>
  </si>
  <si>
    <t>재발관리</t>
  </si>
  <si>
    <t>2 0 1 3</t>
  </si>
  <si>
    <t xml:space="preserve">       자원봉사종합관리시스템에 등록 된 현황(2014년 연령별 남녀자료 없음)</t>
  </si>
  <si>
    <t>위      반      현       황</t>
  </si>
  <si>
    <t xml:space="preserve">처      리      현       황   </t>
  </si>
  <si>
    <t>위      반      현       황</t>
  </si>
  <si>
    <t>처      리      현       황</t>
  </si>
  <si>
    <t>한약도매상</t>
  </si>
  <si>
    <t>소계</t>
  </si>
  <si>
    <t>신증후군출혈열</t>
  </si>
  <si>
    <t xml:space="preserve">      4)2014년부터 폐렴구균을 기타에서 분리</t>
  </si>
  <si>
    <r>
      <t>폐렴구균</t>
    </r>
    <r>
      <rPr>
        <vertAlign val="superscript"/>
        <sz val="11"/>
        <rFont val="바탕체"/>
        <family val="1"/>
      </rPr>
      <t>4)</t>
    </r>
  </si>
  <si>
    <r>
      <t>수두</t>
    </r>
    <r>
      <rPr>
        <vertAlign val="superscript"/>
        <sz val="11"/>
        <rFont val="바탕체"/>
        <family val="1"/>
      </rPr>
      <t>3)</t>
    </r>
  </si>
  <si>
    <r>
      <t>Hib</t>
    </r>
    <r>
      <rPr>
        <vertAlign val="superscript"/>
        <sz val="11"/>
        <rFont val="바탕체"/>
        <family val="1"/>
      </rPr>
      <t>3)</t>
    </r>
  </si>
  <si>
    <t>방사선사</t>
  </si>
  <si>
    <t>개설불가에게 고용</t>
  </si>
  <si>
    <t>무면허,
면허범위외 
의료행위</t>
  </si>
  <si>
    <t>준수사항
미이행</t>
  </si>
  <si>
    <t>진,방관련 위반1)</t>
  </si>
  <si>
    <t>명칭 및 
진료과목 
표시위반</t>
  </si>
  <si>
    <t>허가취소
또는 폐쇄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</si>
</sst>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 * #,##0_ ;_ * &quot;₩&quot;\!\-#,##0_ ;_ * &quot;-&quot;_ ;_ @_ "/>
    <numFmt numFmtId="179" formatCode="#,##0_ "/>
    <numFmt numFmtId="180" formatCode="0.00_ "/>
    <numFmt numFmtId="181" formatCode="#,##0;\-#,##0;&quot;-&quot;;"/>
    <numFmt numFmtId="182" formatCode="#,##0;\-#,##0;&quot; &quot;;"/>
    <numFmt numFmtId="183" formatCode="_-* #,##0_-;\-* #,##0_-;_-* &quot; &quot;_-;_-@_-"/>
    <numFmt numFmtId="184" formatCode="##,###,###"/>
  </numFmts>
  <fonts count="6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바탕체"/>
      <family val="1"/>
    </font>
    <font>
      <sz val="12"/>
      <name val="돋움"/>
      <family val="3"/>
    </font>
    <font>
      <sz val="11"/>
      <name val="바탕체"/>
      <family val="1"/>
    </font>
    <font>
      <sz val="10"/>
      <name val="돋움"/>
      <family val="3"/>
    </font>
    <font>
      <b/>
      <sz val="16"/>
      <name val="바탕체"/>
      <family val="1"/>
    </font>
    <font>
      <b/>
      <sz val="14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1"/>
      <name val="Times New Roman"/>
      <family val="1"/>
    </font>
    <font>
      <b/>
      <sz val="18"/>
      <name val="바탕체"/>
      <family val="1"/>
    </font>
    <font>
      <b/>
      <sz val="18"/>
      <name val="NSimSun"/>
      <family val="3"/>
    </font>
    <font>
      <sz val="18"/>
      <name val="바탕체"/>
      <family val="1"/>
    </font>
    <font>
      <sz val="11"/>
      <color indexed="8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vertAlign val="superscript"/>
      <sz val="10"/>
      <color indexed="8"/>
      <name val="바탕체"/>
      <family val="1"/>
    </font>
    <font>
      <vertAlign val="superscript"/>
      <sz val="11"/>
      <color indexed="8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b/>
      <sz val="12"/>
      <name val="바탕체"/>
      <family val="1"/>
    </font>
    <font>
      <sz val="11"/>
      <color theme="1"/>
      <name val="바탕체"/>
      <family val="1"/>
    </font>
    <font>
      <sz val="10"/>
      <color theme="1" tint="0.04998999834060669"/>
      <name val="바탕체"/>
      <family val="1"/>
    </font>
    <font>
      <sz val="11"/>
      <color theme="1" tint="0.04998999834060669"/>
      <name val="바탕체"/>
      <family val="1"/>
    </font>
    <font>
      <sz val="12"/>
      <color theme="1" tint="0.04998999834060669"/>
      <name val="바탕체"/>
      <family val="1"/>
    </font>
    <font>
      <sz val="11"/>
      <color theme="1"/>
      <name val="돋움"/>
      <family val="3"/>
    </font>
    <font>
      <sz val="12"/>
      <color theme="1"/>
      <name val="바탕체"/>
      <family val="1"/>
    </font>
    <font>
      <sz val="11"/>
      <color theme="1"/>
      <name val="돋움체"/>
      <family val="3"/>
    </font>
    <font>
      <b/>
      <sz val="14"/>
      <color theme="1"/>
      <name val="바탕체"/>
      <family val="1"/>
    </font>
    <font>
      <sz val="10"/>
      <color theme="1"/>
      <name val="바탕체"/>
      <family val="1"/>
    </font>
    <font>
      <sz val="10"/>
      <color theme="1"/>
      <name val="돋움"/>
      <family val="3"/>
    </font>
    <font>
      <sz val="11"/>
      <color rgb="FFFF0000"/>
      <name val="돋움"/>
      <family val="3"/>
    </font>
    <font>
      <sz val="11"/>
      <color rgb="FF0070C0"/>
      <name val="바탕체"/>
      <family val="1"/>
    </font>
    <font>
      <sz val="11"/>
      <color rgb="FFFF0000"/>
      <name val="바탕체"/>
      <family val="1"/>
    </font>
    <font>
      <b/>
      <sz val="12"/>
      <color theme="1"/>
      <name val="바탕체"/>
      <family val="1"/>
    </font>
    <font>
      <b/>
      <sz val="10"/>
      <name val="바탕체"/>
      <family val="1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9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20" borderId="3" applyNumberFormat="0" applyProtection="0">
      <alignment/>
    </xf>
    <xf numFmtId="0" fontId="22" fillId="3" borderId="0" applyNumberFormat="0" applyBorder="0" applyProtection="0">
      <alignment/>
    </xf>
    <xf numFmtId="0" fontId="18" fillId="21" borderId="4" applyNumberFormat="0" applyFont="0" applyProtection="0">
      <alignment/>
    </xf>
    <xf numFmtId="0" fontId="23" fillId="22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23" borderId="5" applyNumberFormat="0" applyProtection="0">
      <alignment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6" applyNumberFormat="0" applyFill="0" applyProtection="0">
      <alignment/>
    </xf>
    <xf numFmtId="0" fontId="27" fillId="0" borderId="7" applyNumberFormat="0" applyFill="0" applyProtection="0">
      <alignment/>
    </xf>
    <xf numFmtId="0" fontId="28" fillId="7" borderId="3" applyNumberFormat="0" applyProtection="0">
      <alignment/>
    </xf>
    <xf numFmtId="0" fontId="29" fillId="0" borderId="0" applyNumberFormat="0" applyFill="0" applyBorder="0" applyProtection="0">
      <alignment/>
    </xf>
    <xf numFmtId="0" fontId="30" fillId="0" borderId="8" applyNumberFormat="0" applyFill="0" applyProtection="0">
      <alignment/>
    </xf>
    <xf numFmtId="0" fontId="31" fillId="0" borderId="9" applyNumberFormat="0" applyFill="0" applyProtection="0">
      <alignment/>
    </xf>
    <xf numFmtId="0" fontId="32" fillId="0" borderId="10" applyNumberFormat="0" applyFill="0" applyProtection="0">
      <alignment/>
    </xf>
    <xf numFmtId="0" fontId="32" fillId="0" borderId="0" applyNumberFormat="0" applyFill="0" applyBorder="0" applyProtection="0">
      <alignment/>
    </xf>
    <xf numFmtId="0" fontId="33" fillId="4" borderId="0" applyNumberFormat="0" applyBorder="0" applyProtection="0">
      <alignment/>
    </xf>
    <xf numFmtId="0" fontId="34" fillId="20" borderId="11" applyNumberFormat="0" applyProtection="0">
      <alignment/>
    </xf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0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/>
    <xf numFmtId="179" fontId="8" fillId="0" borderId="0" xfId="0" applyNumberFormat="1" applyFont="1" applyFill="1"/>
    <xf numFmtId="179" fontId="0" fillId="0" borderId="0" xfId="0" applyNumberFormat="1" applyFill="1"/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/>
    <xf numFmtId="179" fontId="0" fillId="0" borderId="0" xfId="0" applyNumberFormat="1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179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79" fontId="3" fillId="0" borderId="0" xfId="0" applyNumberFormat="1" applyFont="1" applyFill="1"/>
    <xf numFmtId="177" fontId="8" fillId="0" borderId="0" xfId="53" applyFont="1" applyFill="1" applyBorder="1" applyAlignment="1">
      <alignment vertical="center"/>
    </xf>
    <xf numFmtId="177" fontId="8" fillId="0" borderId="0" xfId="53" applyFont="1" applyFill="1" applyBorder="1" applyAlignment="1">
      <alignment horizontal="right" vertical="center"/>
    </xf>
    <xf numFmtId="41" fontId="8" fillId="0" borderId="0" xfId="53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/>
    </xf>
    <xf numFmtId="179" fontId="8" fillId="0" borderId="0" xfId="0" applyNumberFormat="1" applyFont="1" applyFill="1" applyBorder="1" applyAlignment="1">
      <alignment/>
    </xf>
    <xf numFmtId="179" fontId="9" fillId="0" borderId="0" xfId="0" applyNumberFormat="1" applyFont="1" applyFill="1"/>
    <xf numFmtId="179" fontId="3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41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fill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0" fillId="0" borderId="0" xfId="0" applyNumberFormat="1" applyFill="1"/>
    <xf numFmtId="41" fontId="6" fillId="0" borderId="0" xfId="0" applyNumberFormat="1" applyFont="1" applyFill="1" applyAlignment="1">
      <alignment vertical="center"/>
    </xf>
    <xf numFmtId="181" fontId="8" fillId="0" borderId="0" xfId="0" applyNumberFormat="1" applyFont="1" applyAlignment="1">
      <alignment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/>
    <xf numFmtId="41" fontId="0" fillId="0" borderId="0" xfId="0" applyNumberFormat="1" applyFont="1" applyFill="1"/>
    <xf numFmtId="181" fontId="8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0" fillId="0" borderId="0" xfId="0" applyNumberFormat="1" applyFill="1" applyAlignment="1">
      <alignment horizontal="left"/>
    </xf>
    <xf numFmtId="41" fontId="8" fillId="0" borderId="0" xfId="53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177" fontId="8" fillId="0" borderId="0" xfId="53" applyFont="1" applyFill="1" applyAlignment="1">
      <alignment vertical="center"/>
    </xf>
    <xf numFmtId="41" fontId="8" fillId="0" borderId="0" xfId="53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180" fontId="8" fillId="0" borderId="0" xfId="68" applyNumberFormat="1" applyFont="1" applyFill="1"/>
    <xf numFmtId="41" fontId="8" fillId="0" borderId="0" xfId="81" applyNumberFormat="1" applyFont="1" applyFill="1" applyBorder="1" applyAlignment="1">
      <alignment horizontal="center" vertical="center"/>
      <protection/>
    </xf>
    <xf numFmtId="41" fontId="8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/>
    </xf>
    <xf numFmtId="182" fontId="6" fillId="0" borderId="0" xfId="0" applyNumberFormat="1" applyFont="1" applyFill="1" applyBorder="1" applyAlignment="1">
      <alignment vertical="center"/>
    </xf>
    <xf numFmtId="177" fontId="3" fillId="0" borderId="0" xfId="53" applyFont="1" applyFill="1" applyAlignment="1">
      <alignment vertical="center"/>
    </xf>
    <xf numFmtId="177" fontId="3" fillId="0" borderId="0" xfId="53" applyFont="1" applyFill="1" applyBorder="1" applyAlignment="1">
      <alignment vertical="center"/>
    </xf>
    <xf numFmtId="181" fontId="3" fillId="0" borderId="0" xfId="53" applyNumberFormat="1" applyFont="1" applyFill="1" applyBorder="1" applyAlignment="1">
      <alignment horizontal="center" vertical="center"/>
    </xf>
    <xf numFmtId="41" fontId="3" fillId="0" borderId="0" xfId="53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182" fontId="3" fillId="0" borderId="0" xfId="5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Fill="1" applyAlignment="1">
      <alignment horizontal="center"/>
    </xf>
    <xf numFmtId="179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180" fontId="0" fillId="0" borderId="0" xfId="68" applyNumberFormat="1" applyFont="1" applyFill="1"/>
    <xf numFmtId="0" fontId="8" fillId="0" borderId="0" xfId="80" applyFont="1" applyFill="1" applyAlignment="1">
      <alignment horizontal="left"/>
      <protection/>
    </xf>
    <xf numFmtId="179" fontId="0" fillId="0" borderId="0" xfId="82" applyNumberFormat="1" applyFill="1">
      <alignment/>
      <protection/>
    </xf>
    <xf numFmtId="0" fontId="0" fillId="0" borderId="0" xfId="82" applyFill="1">
      <alignment/>
      <protection/>
    </xf>
    <xf numFmtId="0" fontId="6" fillId="0" borderId="0" xfId="82" applyFont="1" applyFill="1" applyAlignment="1">
      <alignment horizontal="left" vertical="center"/>
      <protection/>
    </xf>
    <xf numFmtId="179" fontId="6" fillId="0" borderId="0" xfId="82" applyNumberFormat="1" applyFont="1" applyFill="1" applyAlignment="1">
      <alignment vertical="center"/>
      <protection/>
    </xf>
    <xf numFmtId="0" fontId="6" fillId="0" borderId="0" xfId="82" applyFont="1" applyFill="1" applyAlignment="1">
      <alignment vertical="center"/>
      <protection/>
    </xf>
    <xf numFmtId="41" fontId="17" fillId="0" borderId="0" xfId="82" applyNumberFormat="1" applyFont="1" applyFill="1" applyBorder="1" applyAlignment="1">
      <alignment horizontal="center" vertical="center"/>
      <protection/>
    </xf>
    <xf numFmtId="41" fontId="8" fillId="0" borderId="0" xfId="82" applyNumberFormat="1" applyFont="1" applyFill="1" applyAlignment="1">
      <alignment vertical="center"/>
      <protection/>
    </xf>
    <xf numFmtId="0" fontId="6" fillId="0" borderId="0" xfId="82" applyFont="1" applyFill="1" applyAlignment="1">
      <alignment horizontal="left"/>
      <protection/>
    </xf>
    <xf numFmtId="0" fontId="0" fillId="0" borderId="0" xfId="80" applyFont="1" applyFill="1" applyAlignment="1">
      <alignment horizontal="center"/>
      <protection/>
    </xf>
    <xf numFmtId="0" fontId="0" fillId="0" borderId="0" xfId="80" applyFont="1" applyFill="1">
      <alignment/>
      <protection/>
    </xf>
    <xf numFmtId="179" fontId="0" fillId="0" borderId="0" xfId="80" applyNumberFormat="1" applyFont="1" applyFill="1">
      <alignment/>
      <protection/>
    </xf>
    <xf numFmtId="179" fontId="0" fillId="0" borderId="0" xfId="80" applyNumberFormat="1" applyFont="1" applyFill="1" applyAlignment="1">
      <alignment horizontal="center"/>
      <protection/>
    </xf>
    <xf numFmtId="0" fontId="8" fillId="0" borderId="0" xfId="80" applyFont="1" applyFill="1" applyAlignment="1">
      <alignment horizontal="left" vertical="center"/>
      <protection/>
    </xf>
    <xf numFmtId="179" fontId="8" fillId="0" borderId="0" xfId="80" applyNumberFormat="1" applyFont="1" applyFill="1" applyAlignment="1">
      <alignment horizontal="center" vertical="center"/>
      <protection/>
    </xf>
    <xf numFmtId="0" fontId="8" fillId="0" borderId="0" xfId="80" applyFont="1" applyFill="1" applyAlignment="1">
      <alignment horizontal="center" vertical="center"/>
      <protection/>
    </xf>
    <xf numFmtId="0" fontId="8" fillId="0" borderId="0" xfId="80" applyFont="1" applyFill="1" applyAlignment="1">
      <alignment vertical="center"/>
      <protection/>
    </xf>
    <xf numFmtId="0" fontId="8" fillId="0" borderId="13" xfId="80" applyFont="1" applyFill="1" applyBorder="1" applyAlignment="1">
      <alignment horizontal="center" vertical="center"/>
      <protection/>
    </xf>
    <xf numFmtId="41" fontId="8" fillId="0" borderId="0" xfId="80" applyNumberFormat="1" applyFont="1" applyFill="1" applyBorder="1" applyAlignment="1">
      <alignment vertical="center"/>
      <protection/>
    </xf>
    <xf numFmtId="41" fontId="8" fillId="0" borderId="0" xfId="80" applyNumberFormat="1" applyFont="1" applyFill="1" applyBorder="1" applyAlignment="1">
      <alignment horizontal="right" vertical="center" indent="2"/>
      <protection/>
    </xf>
    <xf numFmtId="0" fontId="8" fillId="0" borderId="13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6" fillId="0" borderId="0" xfId="55" applyNumberFormat="1" applyFont="1" applyFill="1" applyBorder="1" applyAlignment="1">
      <alignment horizontal="center" vertical="center"/>
    </xf>
    <xf numFmtId="184" fontId="35" fillId="0" borderId="0" xfId="71" applyNumberFormat="1" applyFont="1" applyBorder="1" applyAlignment="1">
      <alignment horizontal="center" vertical="center"/>
      <protection/>
    </xf>
    <xf numFmtId="184" fontId="35" fillId="0" borderId="0" xfId="72" applyNumberFormat="1" applyFont="1" applyBorder="1" applyAlignment="1">
      <alignment horizontal="center" vertical="center"/>
      <protection/>
    </xf>
    <xf numFmtId="184" fontId="35" fillId="0" borderId="0" xfId="73" applyNumberFormat="1" applyFont="1" applyBorder="1" applyAlignment="1">
      <alignment horizontal="center" vertical="center"/>
      <protection/>
    </xf>
    <xf numFmtId="184" fontId="35" fillId="0" borderId="0" xfId="74" applyNumberFormat="1" applyFont="1" applyBorder="1" applyAlignment="1">
      <alignment horizontal="center" vertical="center"/>
      <protection/>
    </xf>
    <xf numFmtId="184" fontId="35" fillId="0" borderId="0" xfId="75" applyNumberFormat="1" applyFont="1" applyBorder="1" applyAlignment="1">
      <alignment horizontal="center" vertical="center"/>
      <protection/>
    </xf>
    <xf numFmtId="184" fontId="35" fillId="0" borderId="0" xfId="76" applyNumberFormat="1" applyFont="1" applyFill="1" applyBorder="1" applyAlignment="1">
      <alignment horizontal="center" vertical="center"/>
      <protection/>
    </xf>
    <xf numFmtId="184" fontId="35" fillId="0" borderId="0" xfId="77" applyNumberFormat="1" applyFont="1" applyBorder="1" applyAlignment="1">
      <alignment horizontal="center" vertical="center"/>
      <protection/>
    </xf>
    <xf numFmtId="184" fontId="35" fillId="0" borderId="0" xfId="78" applyNumberFormat="1" applyFont="1" applyBorder="1" applyAlignment="1">
      <alignment horizontal="center" vertical="center"/>
      <protection/>
    </xf>
    <xf numFmtId="0" fontId="35" fillId="0" borderId="0" xfId="70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/>
    <xf numFmtId="177" fontId="6" fillId="0" borderId="0" xfId="54" applyFont="1" applyFill="1" applyBorder="1" applyAlignment="1">
      <alignment vertical="center"/>
    </xf>
    <xf numFmtId="177" fontId="6" fillId="0" borderId="0" xfId="54" applyFont="1" applyFill="1" applyBorder="1" applyAlignment="1">
      <alignment horizontal="right" vertical="center"/>
    </xf>
    <xf numFmtId="177" fontId="6" fillId="0" borderId="0" xfId="54" applyFont="1" applyFill="1" applyAlignment="1">
      <alignment vertical="center"/>
    </xf>
    <xf numFmtId="177" fontId="8" fillId="0" borderId="0" xfId="54" applyFont="1" applyFill="1" applyAlignment="1">
      <alignment horizontal="right" vertical="center"/>
    </xf>
    <xf numFmtId="177" fontId="8" fillId="0" borderId="0" xfId="54" applyFont="1" applyFill="1" applyBorder="1" applyAlignment="1">
      <alignment horizontal="right" vertical="center"/>
    </xf>
    <xf numFmtId="177" fontId="3" fillId="0" borderId="0" xfId="54" applyFont="1" applyFill="1" applyAlignment="1">
      <alignment horizontal="right" vertical="center"/>
    </xf>
    <xf numFmtId="177" fontId="8" fillId="0" borderId="0" xfId="54" applyFont="1" applyFill="1" applyBorder="1" applyAlignment="1">
      <alignment vertical="center"/>
    </xf>
    <xf numFmtId="41" fontId="8" fillId="0" borderId="18" xfId="54" applyNumberFormat="1" applyFont="1" applyFill="1" applyBorder="1" applyAlignment="1">
      <alignment vertical="center"/>
    </xf>
    <xf numFmtId="41" fontId="8" fillId="0" borderId="0" xfId="54" applyNumberFormat="1" applyFont="1" applyFill="1" applyBorder="1" applyAlignment="1">
      <alignment vertical="center"/>
    </xf>
    <xf numFmtId="41" fontId="8" fillId="0" borderId="0" xfId="54" applyNumberFormat="1" applyFont="1" applyFill="1" applyBorder="1" applyAlignment="1">
      <alignment horizontal="right" vertical="center"/>
    </xf>
    <xf numFmtId="41" fontId="6" fillId="0" borderId="0" xfId="54" applyNumberFormat="1" applyFont="1" applyFill="1" applyBorder="1" applyAlignment="1">
      <alignment vertical="center"/>
    </xf>
    <xf numFmtId="41" fontId="8" fillId="0" borderId="0" xfId="54" applyNumberFormat="1" applyFont="1" applyFill="1" applyAlignment="1">
      <alignment vertical="center"/>
    </xf>
    <xf numFmtId="179" fontId="48" fillId="0" borderId="13" xfId="0" applyNumberFormat="1" applyFont="1" applyFill="1" applyBorder="1" applyAlignment="1">
      <alignment horizontal="center" vertical="center"/>
    </xf>
    <xf numFmtId="41" fontId="48" fillId="0" borderId="0" xfId="54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177" fontId="49" fillId="0" borderId="0" xfId="54" applyFont="1" applyFill="1" applyAlignment="1">
      <alignment vertical="center"/>
    </xf>
    <xf numFmtId="177" fontId="49" fillId="0" borderId="0" xfId="54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41" fontId="50" fillId="0" borderId="13" xfId="0" applyNumberFormat="1" applyFont="1" applyFill="1" applyBorder="1" applyAlignment="1">
      <alignment horizontal="center" vertical="center"/>
    </xf>
    <xf numFmtId="41" fontId="50" fillId="0" borderId="18" xfId="0" applyNumberFormat="1" applyFont="1" applyFill="1" applyBorder="1" applyAlignment="1">
      <alignment horizontal="right" vertical="center"/>
    </xf>
    <xf numFmtId="41" fontId="50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81" fontId="50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41" fontId="50" fillId="0" borderId="0" xfId="0" applyNumberFormat="1" applyFont="1" applyFill="1" applyBorder="1" applyAlignment="1">
      <alignment horizontal="right" vertical="center"/>
    </xf>
    <xf numFmtId="41" fontId="49" fillId="0" borderId="0" xfId="0" applyNumberFormat="1" applyFont="1" applyFill="1" applyBorder="1" applyAlignment="1">
      <alignment horizontal="right" vertical="center"/>
    </xf>
    <xf numFmtId="0" fontId="50" fillId="0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41" fontId="50" fillId="0" borderId="0" xfId="0" applyNumberFormat="1" applyFont="1" applyFill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50" fillId="0" borderId="20" xfId="0" applyNumberFormat="1" applyFont="1" applyFill="1" applyBorder="1" applyAlignment="1">
      <alignment vertical="center"/>
    </xf>
    <xf numFmtId="181" fontId="8" fillId="0" borderId="18" xfId="0" applyNumberFormat="1" applyFont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41" fontId="8" fillId="0" borderId="16" xfId="54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1" fontId="8" fillId="0" borderId="0" xfId="53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1" fontId="8" fillId="0" borderId="21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/>
      <protection/>
    </xf>
    <xf numFmtId="41" fontId="8" fillId="0" borderId="16" xfId="53" applyNumberFormat="1" applyFont="1" applyFill="1" applyBorder="1" applyAlignment="1">
      <alignment vertical="center"/>
    </xf>
    <xf numFmtId="177" fontId="8" fillId="0" borderId="16" xfId="53" applyFont="1" applyFill="1" applyBorder="1" applyAlignment="1">
      <alignment vertical="center"/>
    </xf>
    <xf numFmtId="177" fontId="8" fillId="0" borderId="16" xfId="53" applyFont="1" applyFill="1" applyBorder="1" applyAlignment="1">
      <alignment horizontal="right" vertical="center"/>
    </xf>
    <xf numFmtId="41" fontId="8" fillId="0" borderId="16" xfId="53" applyNumberFormat="1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horizontal="center" vertical="center"/>
    </xf>
    <xf numFmtId="41" fontId="8" fillId="0" borderId="16" xfId="0" applyNumberFormat="1" applyFont="1" applyBorder="1" applyAlignment="1">
      <alignment vertical="center"/>
    </xf>
    <xf numFmtId="41" fontId="50" fillId="0" borderId="18" xfId="0" applyNumberFormat="1" applyFont="1" applyFill="1" applyBorder="1" applyAlignment="1">
      <alignment vertical="center"/>
    </xf>
    <xf numFmtId="41" fontId="50" fillId="0" borderId="21" xfId="0" applyNumberFormat="1" applyFont="1" applyFill="1" applyBorder="1" applyAlignment="1">
      <alignment vertical="center"/>
    </xf>
    <xf numFmtId="41" fontId="8" fillId="0" borderId="21" xfId="54" applyNumberFormat="1" applyFont="1" applyFill="1" applyBorder="1" applyAlignment="1">
      <alignment horizontal="right" vertical="center"/>
    </xf>
    <xf numFmtId="41" fontId="8" fillId="0" borderId="16" xfId="54" applyNumberFormat="1" applyFont="1" applyFill="1" applyBorder="1" applyAlignment="1">
      <alignment horizontal="right" vertical="center"/>
    </xf>
    <xf numFmtId="41" fontId="6" fillId="0" borderId="16" xfId="54" applyNumberFormat="1" applyFont="1" applyFill="1" applyBorder="1" applyAlignment="1">
      <alignment vertical="center"/>
    </xf>
    <xf numFmtId="179" fontId="48" fillId="0" borderId="19" xfId="0" applyNumberFormat="1" applyFont="1" applyFill="1" applyBorder="1" applyAlignment="1">
      <alignment horizontal="center" vertical="center"/>
    </xf>
    <xf numFmtId="182" fontId="6" fillId="0" borderId="18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center" vertical="center"/>
    </xf>
    <xf numFmtId="41" fontId="8" fillId="0" borderId="18" xfId="54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left" vertical="top"/>
    </xf>
    <xf numFmtId="0" fontId="41" fillId="0" borderId="0" xfId="0" applyFont="1" applyFill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11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41" fontId="8" fillId="0" borderId="21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181" fontId="8" fillId="0" borderId="13" xfId="0" applyNumberFormat="1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179" fontId="52" fillId="0" borderId="0" xfId="0" applyNumberFormat="1" applyFont="1" applyFill="1"/>
    <xf numFmtId="179" fontId="53" fillId="0" borderId="0" xfId="0" applyNumberFormat="1" applyFont="1" applyFill="1"/>
    <xf numFmtId="0" fontId="52" fillId="0" borderId="0" xfId="0" applyFont="1" applyFill="1"/>
    <xf numFmtId="0" fontId="48" fillId="0" borderId="0" xfId="0" applyFont="1" applyFill="1" applyAlignment="1">
      <alignment horizontal="left" vertical="center"/>
    </xf>
    <xf numFmtId="179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vertical="center"/>
    </xf>
    <xf numFmtId="41" fontId="48" fillId="0" borderId="0" xfId="0" applyNumberFormat="1" applyFont="1" applyFill="1" applyBorder="1" applyAlignment="1">
      <alignment vertical="center"/>
    </xf>
    <xf numFmtId="41" fontId="48" fillId="0" borderId="0" xfId="54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79" applyFont="1" applyFill="1">
      <alignment/>
      <protection/>
    </xf>
    <xf numFmtId="0" fontId="54" fillId="0" borderId="0" xfId="79" applyFont="1" applyFill="1">
      <alignment/>
      <protection/>
    </xf>
    <xf numFmtId="179" fontId="54" fillId="0" borderId="0" xfId="79" applyNumberFormat="1" applyFont="1" applyFill="1">
      <alignment/>
      <protection/>
    </xf>
    <xf numFmtId="0" fontId="54" fillId="0" borderId="0" xfId="79" applyFont="1" applyFill="1" applyAlignment="1">
      <alignment horizontal="left"/>
      <protection/>
    </xf>
    <xf numFmtId="0" fontId="48" fillId="0" borderId="0" xfId="79" applyFont="1" applyFill="1" applyAlignment="1">
      <alignment horizontal="left" vertical="center"/>
      <protection/>
    </xf>
    <xf numFmtId="179" fontId="48" fillId="0" borderId="0" xfId="79" applyNumberFormat="1" applyFont="1" applyFill="1" applyAlignment="1">
      <alignment vertical="center"/>
      <protection/>
    </xf>
    <xf numFmtId="0" fontId="48" fillId="0" borderId="0" xfId="79" applyFont="1" applyFill="1" applyAlignment="1">
      <alignment vertical="center"/>
      <protection/>
    </xf>
    <xf numFmtId="0" fontId="48" fillId="0" borderId="0" xfId="79" applyFont="1" applyFill="1" applyAlignment="1">
      <alignment horizontal="center" vertical="center"/>
      <protection/>
    </xf>
    <xf numFmtId="179" fontId="48" fillId="0" borderId="12" xfId="79" applyNumberFormat="1" applyFont="1" applyFill="1" applyBorder="1" applyAlignment="1">
      <alignment horizontal="center" vertical="center"/>
      <protection/>
    </xf>
    <xf numFmtId="41" fontId="48" fillId="0" borderId="0" xfId="79" applyNumberFormat="1" applyFont="1" applyFill="1" applyBorder="1" applyAlignment="1">
      <alignment vertical="center"/>
      <protection/>
    </xf>
    <xf numFmtId="41" fontId="48" fillId="0" borderId="18" xfId="54" applyNumberFormat="1" applyFont="1" applyFill="1" applyBorder="1" applyAlignment="1">
      <alignment horizontal="right" vertical="center"/>
    </xf>
    <xf numFmtId="0" fontId="48" fillId="0" borderId="0" xfId="79" applyFont="1" applyFill="1" applyAlignment="1">
      <alignment horizontal="left"/>
      <protection/>
    </xf>
    <xf numFmtId="179" fontId="48" fillId="0" borderId="0" xfId="79" applyNumberFormat="1" applyFont="1" applyFill="1">
      <alignment/>
      <protection/>
    </xf>
    <xf numFmtId="0" fontId="48" fillId="0" borderId="0" xfId="79" applyFont="1" applyFill="1">
      <alignment/>
      <protection/>
    </xf>
    <xf numFmtId="0" fontId="52" fillId="0" borderId="0" xfId="79" applyFont="1">
      <alignment/>
      <protection/>
    </xf>
    <xf numFmtId="0" fontId="55" fillId="0" borderId="0" xfId="0" applyFont="1" applyFill="1" applyAlignment="1">
      <alignment horizontal="left"/>
    </xf>
    <xf numFmtId="0" fontId="53" fillId="0" borderId="0" xfId="0" applyFont="1" applyFill="1"/>
    <xf numFmtId="0" fontId="48" fillId="0" borderId="0" xfId="0" applyFont="1" applyFill="1"/>
    <xf numFmtId="179" fontId="48" fillId="0" borderId="0" xfId="0" applyNumberFormat="1" applyFont="1" applyFill="1"/>
    <xf numFmtId="41" fontId="48" fillId="0" borderId="0" xfId="0" applyNumberFormat="1" applyFont="1" applyFill="1" applyBorder="1" applyAlignment="1">
      <alignment horizontal="right" vertical="center"/>
    </xf>
    <xf numFmtId="41" fontId="48" fillId="0" borderId="18" xfId="0" applyNumberFormat="1" applyFont="1" applyFill="1" applyBorder="1" applyAlignment="1">
      <alignment horizontal="right" vertical="center"/>
    </xf>
    <xf numFmtId="0" fontId="52" fillId="0" borderId="0" xfId="0" applyFont="1"/>
    <xf numFmtId="0" fontId="52" fillId="0" borderId="0" xfId="0" applyFont="1" applyAlignment="1">
      <alignment horizontal="center"/>
    </xf>
    <xf numFmtId="177" fontId="48" fillId="0" borderId="12" xfId="54" applyFont="1" applyBorder="1" applyAlignment="1">
      <alignment horizontal="center" vertical="center"/>
    </xf>
    <xf numFmtId="177" fontId="48" fillId="0" borderId="15" xfId="54" applyFont="1" applyBorder="1" applyAlignment="1">
      <alignment horizontal="center" vertical="center"/>
    </xf>
    <xf numFmtId="177" fontId="48" fillId="0" borderId="12" xfId="54" applyFont="1" applyBorder="1" applyAlignment="1">
      <alignment horizontal="center" vertical="center" wrapText="1"/>
    </xf>
    <xf numFmtId="177" fontId="48" fillId="0" borderId="14" xfId="54" applyFont="1" applyBorder="1" applyAlignment="1">
      <alignment horizontal="center" vertical="center" wrapText="1"/>
    </xf>
    <xf numFmtId="177" fontId="48" fillId="0" borderId="0" xfId="54" applyFont="1" applyBorder="1" applyAlignment="1">
      <alignment vertical="center"/>
    </xf>
    <xf numFmtId="177" fontId="48" fillId="0" borderId="0" xfId="54" applyFont="1" applyAlignment="1">
      <alignment vertical="center"/>
    </xf>
    <xf numFmtId="177" fontId="48" fillId="0" borderId="13" xfId="54" applyFont="1" applyBorder="1" applyAlignment="1">
      <alignment horizontal="center" vertical="center"/>
    </xf>
    <xf numFmtId="177" fontId="48" fillId="0" borderId="0" xfId="54" applyFont="1" applyAlignment="1">
      <alignment horizontal="center" vertical="center"/>
    </xf>
    <xf numFmtId="177" fontId="48" fillId="0" borderId="13" xfId="54" applyFont="1" applyFill="1" applyBorder="1" applyAlignment="1">
      <alignment horizontal="center" vertical="center"/>
    </xf>
    <xf numFmtId="177" fontId="48" fillId="0" borderId="0" xfId="54" applyFont="1" applyFill="1" applyAlignment="1">
      <alignment vertical="center"/>
    </xf>
    <xf numFmtId="177" fontId="48" fillId="0" borderId="0" xfId="54" applyFont="1" applyFill="1" applyBorder="1" applyAlignment="1">
      <alignment horizontal="center" vertical="center"/>
    </xf>
    <xf numFmtId="181" fontId="48" fillId="0" borderId="0" xfId="0" applyNumberFormat="1" applyFont="1" applyFill="1" applyBorder="1" applyAlignment="1">
      <alignment vertical="center"/>
    </xf>
    <xf numFmtId="177" fontId="48" fillId="0" borderId="0" xfId="54" applyFont="1" applyFill="1" applyBorder="1" applyAlignment="1">
      <alignment vertical="center"/>
    </xf>
    <xf numFmtId="181" fontId="48" fillId="0" borderId="0" xfId="0" applyNumberFormat="1" applyFont="1" applyFill="1" applyAlignment="1">
      <alignment vertical="center"/>
    </xf>
    <xf numFmtId="177" fontId="48" fillId="0" borderId="0" xfId="54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8" fillId="0" borderId="0" xfId="0" applyFont="1"/>
    <xf numFmtId="0" fontId="56" fillId="0" borderId="0" xfId="0" applyFont="1"/>
    <xf numFmtId="0" fontId="48" fillId="0" borderId="0" xfId="0" applyFont="1" applyFill="1" applyAlignment="1">
      <alignment/>
    </xf>
    <xf numFmtId="41" fontId="48" fillId="0" borderId="0" xfId="0" applyNumberFormat="1" applyFont="1" applyFill="1" applyBorder="1" applyAlignment="1">
      <alignment horizontal="center" vertical="center"/>
    </xf>
    <xf numFmtId="41" fontId="52" fillId="0" borderId="0" xfId="0" applyNumberFormat="1" applyFont="1" applyFill="1"/>
    <xf numFmtId="179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vertical="center"/>
    </xf>
    <xf numFmtId="41" fontId="52" fillId="0" borderId="0" xfId="0" applyNumberFormat="1" applyFont="1" applyBorder="1" applyAlignment="1">
      <alignment vertical="center"/>
    </xf>
    <xf numFmtId="41" fontId="48" fillId="0" borderId="0" xfId="0" applyNumberFormat="1" applyFont="1" applyBorder="1" applyAlignment="1">
      <alignment vertical="center"/>
    </xf>
    <xf numFmtId="0" fontId="56" fillId="0" borderId="0" xfId="0" applyFont="1" applyFill="1" applyAlignment="1">
      <alignment horizontal="left"/>
    </xf>
    <xf numFmtId="41" fontId="56" fillId="0" borderId="0" xfId="0" applyNumberFormat="1" applyFont="1" applyFill="1"/>
    <xf numFmtId="41" fontId="56" fillId="0" borderId="0" xfId="0" applyNumberFormat="1" applyFont="1" applyFill="1" applyAlignment="1">
      <alignment horizontal="left"/>
    </xf>
    <xf numFmtId="0" fontId="56" fillId="0" borderId="0" xfId="0" applyFont="1" applyFill="1"/>
    <xf numFmtId="0" fontId="57" fillId="0" borderId="0" xfId="0" applyFont="1" applyFill="1"/>
    <xf numFmtId="179" fontId="56" fillId="0" borderId="0" xfId="0" applyNumberFormat="1" applyFont="1" applyFill="1"/>
    <xf numFmtId="17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179" fontId="56" fillId="0" borderId="15" xfId="0" applyNumberFormat="1" applyFont="1" applyFill="1" applyBorder="1" applyAlignment="1">
      <alignment horizontal="center" vertical="center"/>
    </xf>
    <xf numFmtId="41" fontId="56" fillId="0" borderId="12" xfId="54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center" vertical="center"/>
    </xf>
    <xf numFmtId="41" fontId="56" fillId="0" borderId="0" xfId="54" applyNumberFormat="1" applyFont="1" applyFill="1" applyBorder="1" applyAlignment="1">
      <alignment vertical="center"/>
    </xf>
    <xf numFmtId="41" fontId="48" fillId="0" borderId="0" xfId="53" applyNumberFormat="1" applyFont="1" applyFill="1" applyBorder="1" applyAlignment="1">
      <alignment vertical="center"/>
    </xf>
    <xf numFmtId="3" fontId="48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41" fontId="48" fillId="0" borderId="18" xfId="54" applyNumberFormat="1" applyFont="1" applyFill="1" applyBorder="1" applyAlignment="1">
      <alignment vertical="center"/>
    </xf>
    <xf numFmtId="41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41" fontId="57" fillId="0" borderId="0" xfId="0" applyNumberFormat="1" applyFont="1" applyFill="1"/>
    <xf numFmtId="0" fontId="5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41" fontId="48" fillId="0" borderId="13" xfId="0" applyNumberFormat="1" applyFont="1" applyFill="1" applyBorder="1" applyAlignment="1">
      <alignment horizontal="center" vertical="center"/>
    </xf>
    <xf numFmtId="41" fontId="48" fillId="0" borderId="0" xfId="0" applyNumberFormat="1" applyFont="1" applyAlignment="1">
      <alignment vertical="center"/>
    </xf>
    <xf numFmtId="41" fontId="48" fillId="0" borderId="0" xfId="0" applyNumberFormat="1" applyFont="1" applyBorder="1" applyAlignment="1">
      <alignment horizontal="right" vertical="center"/>
    </xf>
    <xf numFmtId="41" fontId="48" fillId="0" borderId="21" xfId="0" applyNumberFormat="1" applyFont="1" applyBorder="1" applyAlignment="1">
      <alignment horizontal="right" vertical="center"/>
    </xf>
    <xf numFmtId="41" fontId="48" fillId="0" borderId="16" xfId="0" applyNumberFormat="1" applyFont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79" applyFont="1">
      <alignment/>
      <protection/>
    </xf>
    <xf numFmtId="0" fontId="53" fillId="0" borderId="0" xfId="0" applyFont="1" applyFill="1" applyAlignment="1">
      <alignment horizontal="center"/>
    </xf>
    <xf numFmtId="182" fontId="48" fillId="0" borderId="0" xfId="0" applyNumberFormat="1" applyFont="1" applyFill="1" applyBorder="1" applyAlignment="1">
      <alignment vertical="center"/>
    </xf>
    <xf numFmtId="182" fontId="52" fillId="0" borderId="0" xfId="0" applyNumberFormat="1" applyFont="1" applyFill="1"/>
    <xf numFmtId="182" fontId="52" fillId="0" borderId="0" xfId="0" applyNumberFormat="1" applyFont="1" applyFill="1" applyBorder="1"/>
    <xf numFmtId="0" fontId="52" fillId="0" borderId="0" xfId="0" applyFont="1" applyFill="1" applyBorder="1"/>
    <xf numFmtId="0" fontId="48" fillId="0" borderId="0" xfId="0" applyFont="1" applyFill="1" applyAlignment="1">
      <alignment horizontal="center"/>
    </xf>
    <xf numFmtId="179" fontId="48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1" fontId="48" fillId="0" borderId="16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 wrapText="1"/>
    </xf>
    <xf numFmtId="41" fontId="48" fillId="0" borderId="13" xfId="54" applyNumberFormat="1" applyFont="1" applyFill="1" applyBorder="1" applyAlignment="1">
      <alignment horizontal="right" vertical="center"/>
    </xf>
    <xf numFmtId="41" fontId="48" fillId="0" borderId="20" xfId="54" applyNumberFormat="1" applyFont="1" applyFill="1" applyBorder="1" applyAlignment="1">
      <alignment vertical="center"/>
    </xf>
    <xf numFmtId="41" fontId="48" fillId="0" borderId="13" xfId="54" applyNumberFormat="1" applyFont="1" applyFill="1" applyBorder="1" applyAlignment="1">
      <alignment vertical="center"/>
    </xf>
    <xf numFmtId="41" fontId="56" fillId="0" borderId="0" xfId="0" applyNumberFormat="1" applyFont="1" applyFill="1" applyBorder="1" applyAlignment="1">
      <alignment horizontal="right" vertical="center"/>
    </xf>
    <xf numFmtId="41" fontId="56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1" fontId="52" fillId="0" borderId="0" xfId="0" applyNumberFormat="1" applyFont="1"/>
    <xf numFmtId="0" fontId="56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0" fillId="0" borderId="18" xfId="0" applyFont="1" applyFill="1" applyBorder="1"/>
    <xf numFmtId="0" fontId="58" fillId="0" borderId="0" xfId="0" applyFont="1" applyFill="1"/>
    <xf numFmtId="1" fontId="8" fillId="0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48" fillId="0" borderId="12" xfId="79" applyFont="1" applyBorder="1" applyAlignment="1">
      <alignment horizontal="center" vertical="center"/>
      <protection/>
    </xf>
    <xf numFmtId="179" fontId="8" fillId="0" borderId="0" xfId="0" applyNumberFormat="1" applyFont="1" applyFill="1" applyBorder="1" applyAlignment="1">
      <alignment horizontal="left"/>
    </xf>
    <xf numFmtId="41" fontId="48" fillId="0" borderId="18" xfId="0" applyNumberFormat="1" applyFont="1" applyBorder="1" applyAlignment="1">
      <alignment horizontal="right" vertical="center"/>
    </xf>
    <xf numFmtId="3" fontId="48" fillId="0" borderId="19" xfId="0" applyNumberFormat="1" applyFont="1" applyFill="1" applyBorder="1" applyAlignment="1">
      <alignment horizontal="center" vertical="center"/>
    </xf>
    <xf numFmtId="0" fontId="48" fillId="0" borderId="19" xfId="79" applyFont="1" applyBorder="1" applyAlignment="1">
      <alignment vertical="center"/>
      <protection/>
    </xf>
    <xf numFmtId="0" fontId="48" fillId="0" borderId="20" xfId="79" applyFont="1" applyFill="1" applyBorder="1" applyAlignment="1">
      <alignment vertical="center" wrapText="1"/>
      <protection/>
    </xf>
    <xf numFmtId="0" fontId="48" fillId="0" borderId="17" xfId="79" applyFont="1" applyFill="1" applyBorder="1" applyAlignment="1">
      <alignment vertical="center"/>
      <protection/>
    </xf>
    <xf numFmtId="179" fontId="48" fillId="0" borderId="17" xfId="79" applyNumberFormat="1" applyFont="1" applyFill="1" applyBorder="1" applyAlignment="1">
      <alignment vertical="center"/>
      <protection/>
    </xf>
    <xf numFmtId="0" fontId="48" fillId="0" borderId="17" xfId="79" applyFont="1" applyFill="1" applyBorder="1" applyAlignment="1">
      <alignment vertical="center" wrapText="1"/>
      <protection/>
    </xf>
    <xf numFmtId="0" fontId="48" fillId="0" borderId="17" xfId="79" applyFont="1" applyBorder="1" applyAlignment="1">
      <alignment vertical="center"/>
      <protection/>
    </xf>
    <xf numFmtId="41" fontId="8" fillId="0" borderId="22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6" fillId="0" borderId="18" xfId="54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41" fontId="40" fillId="0" borderId="0" xfId="54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1" fontId="6" fillId="0" borderId="22" xfId="0" applyNumberFormat="1" applyFont="1" applyFill="1" applyBorder="1" applyAlignment="1" applyProtection="1">
      <alignment horizontal="center" vertical="center" wrapText="1"/>
      <protection/>
    </xf>
    <xf numFmtId="41" fontId="6" fillId="0" borderId="23" xfId="0" applyNumberFormat="1" applyFont="1" applyFill="1" applyBorder="1" applyAlignment="1" applyProtection="1">
      <alignment horizontal="center" vertical="center" wrapText="1"/>
      <protection/>
    </xf>
    <xf numFmtId="41" fontId="6" fillId="0" borderId="23" xfId="0" applyNumberFormat="1" applyFont="1" applyFill="1" applyBorder="1" applyAlignment="1" applyProtection="1">
      <alignment horizontal="center" vertical="center"/>
      <protection/>
    </xf>
    <xf numFmtId="41" fontId="6" fillId="0" borderId="18" xfId="0" applyNumberFormat="1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41" fontId="8" fillId="0" borderId="0" xfId="0" applyNumberFormat="1" applyFont="1" applyFill="1" applyAlignment="1">
      <alignment horizontal="left"/>
    </xf>
    <xf numFmtId="41" fontId="8" fillId="0" borderId="0" xfId="54" applyNumberFormat="1" applyFont="1" applyFill="1"/>
    <xf numFmtId="41" fontId="8" fillId="0" borderId="0" xfId="0" applyNumberFormat="1" applyFont="1" applyFill="1" applyAlignment="1">
      <alignment/>
    </xf>
    <xf numFmtId="41" fontId="8" fillId="0" borderId="24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6" fillId="0" borderId="21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6" fillId="0" borderId="23" xfId="0" applyFont="1" applyFill="1" applyBorder="1"/>
    <xf numFmtId="0" fontId="11" fillId="0" borderId="0" xfId="0" applyFont="1" applyFill="1" applyAlignment="1">
      <alignment horizontal="center"/>
    </xf>
    <xf numFmtId="41" fontId="59" fillId="0" borderId="0" xfId="54" applyNumberFormat="1" applyFont="1" applyFill="1" applyBorder="1" applyAlignment="1">
      <alignment vertical="center"/>
    </xf>
    <xf numFmtId="41" fontId="8" fillId="0" borderId="16" xfId="0" applyNumberFormat="1" applyFont="1" applyBorder="1" applyAlignment="1">
      <alignment horizontal="right" vertical="center"/>
    </xf>
    <xf numFmtId="183" fontId="8" fillId="0" borderId="0" xfId="54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41" fontId="60" fillId="0" borderId="0" xfId="54" applyNumberFormat="1" applyFont="1" applyFill="1" applyBorder="1" applyAlignment="1">
      <alignment horizontal="right" vertical="center"/>
    </xf>
    <xf numFmtId="41" fontId="48" fillId="0" borderId="16" xfId="5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6" fillId="0" borderId="25" xfId="54" applyFont="1" applyFill="1" applyBorder="1" applyAlignment="1">
      <alignment vertical="center"/>
    </xf>
    <xf numFmtId="177" fontId="6" fillId="0" borderId="13" xfId="54" applyFont="1" applyFill="1" applyBorder="1" applyAlignment="1">
      <alignment vertical="center"/>
    </xf>
    <xf numFmtId="177" fontId="49" fillId="0" borderId="13" xfId="54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50" fillId="0" borderId="13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5" xfId="54" applyNumberFormat="1" applyFont="1" applyFill="1" applyBorder="1" applyAlignment="1">
      <alignment vertical="center"/>
    </xf>
    <xf numFmtId="41" fontId="8" fillId="0" borderId="13" xfId="54" applyNumberFormat="1" applyFont="1" applyFill="1" applyBorder="1" applyAlignment="1">
      <alignment vertical="center"/>
    </xf>
    <xf numFmtId="41" fontId="8" fillId="0" borderId="19" xfId="54" applyNumberFormat="1" applyFont="1" applyFill="1" applyBorder="1" applyAlignment="1">
      <alignment vertical="center"/>
    </xf>
    <xf numFmtId="41" fontId="48" fillId="0" borderId="25" xfId="0" applyNumberFormat="1" applyFont="1" applyFill="1" applyBorder="1" applyAlignment="1">
      <alignment vertical="center"/>
    </xf>
    <xf numFmtId="41" fontId="48" fillId="0" borderId="13" xfId="0" applyNumberFormat="1" applyFont="1" applyFill="1" applyBorder="1" applyAlignment="1">
      <alignment vertical="center"/>
    </xf>
    <xf numFmtId="41" fontId="48" fillId="0" borderId="13" xfId="0" applyNumberFormat="1" applyFont="1" applyFill="1" applyBorder="1" applyAlignment="1">
      <alignment horizontal="right" vertical="center"/>
    </xf>
    <xf numFmtId="41" fontId="48" fillId="0" borderId="25" xfId="0" applyNumberFormat="1" applyFont="1" applyBorder="1" applyAlignment="1">
      <alignment vertical="center"/>
    </xf>
    <xf numFmtId="41" fontId="48" fillId="0" borderId="13" xfId="0" applyNumberFormat="1" applyFont="1" applyBorder="1" applyAlignment="1">
      <alignment vertical="center"/>
    </xf>
    <xf numFmtId="41" fontId="48" fillId="0" borderId="13" xfId="0" applyNumberFormat="1" applyFont="1" applyBorder="1" applyAlignment="1">
      <alignment horizontal="right" vertical="center"/>
    </xf>
    <xf numFmtId="41" fontId="48" fillId="0" borderId="19" xfId="0" applyNumberFormat="1" applyFont="1" applyBorder="1" applyAlignment="1">
      <alignment horizontal="right" vertical="center"/>
    </xf>
    <xf numFmtId="0" fontId="58" fillId="0" borderId="0" xfId="0" applyFont="1"/>
    <xf numFmtId="41" fontId="6" fillId="0" borderId="19" xfId="54" applyNumberFormat="1" applyFont="1" applyFill="1" applyBorder="1" applyAlignment="1">
      <alignment horizontal="right" vertical="center"/>
    </xf>
    <xf numFmtId="41" fontId="6" fillId="0" borderId="19" xfId="54" applyNumberFormat="1" applyFont="1" applyFill="1" applyBorder="1" applyAlignment="1">
      <alignment vertical="center"/>
    </xf>
    <xf numFmtId="41" fontId="48" fillId="0" borderId="25" xfId="79" applyNumberFormat="1" applyFont="1" applyFill="1" applyBorder="1" applyAlignment="1">
      <alignment vertical="center"/>
      <protection/>
    </xf>
    <xf numFmtId="41" fontId="48" fillId="0" borderId="13" xfId="79" applyNumberFormat="1" applyFont="1" applyFill="1" applyBorder="1" applyAlignment="1">
      <alignment vertical="center"/>
      <protection/>
    </xf>
    <xf numFmtId="41" fontId="8" fillId="0" borderId="19" xfId="54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13" xfId="54" applyNumberFormat="1" applyFont="1" applyFill="1" applyBorder="1" applyAlignment="1">
      <alignment vertical="center"/>
    </xf>
    <xf numFmtId="177" fontId="8" fillId="0" borderId="13" xfId="54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vertical="center"/>
    </xf>
    <xf numFmtId="177" fontId="8" fillId="0" borderId="19" xfId="54" applyFont="1" applyFill="1" applyBorder="1" applyAlignment="1">
      <alignment horizontal="center" vertical="center"/>
    </xf>
    <xf numFmtId="182" fontId="8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177" fontId="8" fillId="0" borderId="0" xfId="54" applyFont="1" applyFill="1" applyAlignment="1">
      <alignment horizontal="center" vertical="center"/>
    </xf>
    <xf numFmtId="177" fontId="8" fillId="0" borderId="0" xfId="54" applyFont="1" applyFill="1" applyAlignment="1">
      <alignment vertical="center"/>
    </xf>
    <xf numFmtId="177" fontId="8" fillId="0" borderId="12" xfId="54" applyFont="1" applyFill="1" applyBorder="1" applyAlignment="1">
      <alignment horizontal="center" vertical="center"/>
    </xf>
    <xf numFmtId="177" fontId="8" fillId="0" borderId="15" xfId="54" applyFont="1" applyFill="1" applyBorder="1" applyAlignment="1">
      <alignment horizontal="center" vertical="center"/>
    </xf>
    <xf numFmtId="177" fontId="8" fillId="0" borderId="12" xfId="54" applyFont="1" applyFill="1" applyBorder="1" applyAlignment="1">
      <alignment horizontal="center" vertical="center" wrapText="1"/>
    </xf>
    <xf numFmtId="177" fontId="8" fillId="0" borderId="14" xfId="54" applyFont="1" applyFill="1" applyBorder="1" applyAlignment="1">
      <alignment horizontal="center" vertical="center" wrapText="1"/>
    </xf>
    <xf numFmtId="177" fontId="8" fillId="0" borderId="0" xfId="54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vertical="center"/>
    </xf>
    <xf numFmtId="41" fontId="48" fillId="0" borderId="21" xfId="0" applyNumberFormat="1" applyFont="1" applyFill="1" applyBorder="1" applyAlignment="1">
      <alignment horizontal="right" vertical="center"/>
    </xf>
    <xf numFmtId="41" fontId="48" fillId="0" borderId="23" xfId="0" applyNumberFormat="1" applyFont="1" applyFill="1" applyBorder="1" applyAlignment="1">
      <alignment horizontal="center" vertical="center"/>
    </xf>
    <xf numFmtId="41" fontId="48" fillId="0" borderId="23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8" fillId="0" borderId="0" xfId="0" applyFont="1" applyFill="1" applyBorder="1"/>
    <xf numFmtId="0" fontId="0" fillId="0" borderId="0" xfId="0" applyBorder="1"/>
    <xf numFmtId="41" fontId="8" fillId="0" borderId="25" xfId="54" applyNumberFormat="1" applyFont="1" applyFill="1" applyBorder="1" applyAlignment="1">
      <alignment horizontal="center" vertical="center"/>
    </xf>
    <xf numFmtId="41" fontId="8" fillId="0" borderId="13" xfId="54" applyNumberFormat="1" applyFont="1" applyFill="1" applyBorder="1" applyAlignment="1">
      <alignment horizontal="center" vertical="center"/>
    </xf>
    <xf numFmtId="41" fontId="8" fillId="0" borderId="19" xfId="54" applyNumberFormat="1" applyFont="1" applyFill="1" applyBorder="1" applyAlignment="1">
      <alignment horizontal="center" vertical="center"/>
    </xf>
    <xf numFmtId="41" fontId="8" fillId="0" borderId="25" xfId="54" applyNumberFormat="1" applyFont="1" applyFill="1" applyBorder="1" applyAlignment="1">
      <alignment horizontal="right" vertical="center"/>
    </xf>
    <xf numFmtId="41" fontId="8" fillId="0" borderId="13" xfId="54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 applyProtection="1">
      <alignment horizontal="center" vertical="center" wrapText="1"/>
      <protection/>
    </xf>
    <xf numFmtId="41" fontId="6" fillId="0" borderId="13" xfId="0" applyNumberFormat="1" applyFont="1" applyFill="1" applyBorder="1" applyAlignment="1" applyProtection="1">
      <alignment horizontal="center" vertical="center" wrapText="1"/>
      <protection/>
    </xf>
    <xf numFmtId="41" fontId="6" fillId="0" borderId="24" xfId="0" applyNumberFormat="1" applyFont="1" applyFill="1" applyBorder="1" applyAlignment="1" applyProtection="1">
      <alignment horizontal="center" vertical="center" wrapText="1"/>
      <protection/>
    </xf>
    <xf numFmtId="41" fontId="6" fillId="0" borderId="20" xfId="0" applyNumberFormat="1" applyFont="1" applyFill="1" applyBorder="1" applyAlignment="1" applyProtection="1">
      <alignment horizontal="center" vertical="center" wrapText="1"/>
      <protection/>
    </xf>
    <xf numFmtId="183" fontId="8" fillId="0" borderId="16" xfId="54" applyNumberFormat="1" applyFont="1" applyFill="1" applyBorder="1" applyAlignment="1">
      <alignment vertical="center"/>
    </xf>
    <xf numFmtId="183" fontId="8" fillId="0" borderId="19" xfId="54" applyNumberFormat="1" applyFont="1" applyFill="1" applyBorder="1" applyAlignment="1">
      <alignment vertical="center"/>
    </xf>
    <xf numFmtId="183" fontId="8" fillId="0" borderId="23" xfId="54" applyNumberFormat="1" applyFont="1" applyFill="1" applyBorder="1" applyAlignment="1">
      <alignment vertical="center"/>
    </xf>
    <xf numFmtId="183" fontId="8" fillId="0" borderId="25" xfId="54" applyNumberFormat="1" applyFont="1" applyFill="1" applyBorder="1" applyAlignment="1">
      <alignment vertical="center"/>
    </xf>
    <xf numFmtId="183" fontId="8" fillId="0" borderId="22" xfId="54" applyNumberFormat="1" applyFont="1" applyFill="1" applyBorder="1" applyAlignment="1">
      <alignment vertical="center"/>
    </xf>
    <xf numFmtId="183" fontId="8" fillId="0" borderId="21" xfId="54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24" xfId="54" applyNumberFormat="1" applyFont="1" applyFill="1" applyBorder="1" applyAlignment="1">
      <alignment vertical="center"/>
    </xf>
    <xf numFmtId="41" fontId="8" fillId="0" borderId="20" xfId="54" applyNumberFormat="1" applyFont="1" applyFill="1" applyBorder="1" applyAlignment="1">
      <alignment vertical="center"/>
    </xf>
    <xf numFmtId="41" fontId="40" fillId="0" borderId="20" xfId="54" applyNumberFormat="1" applyFont="1" applyFill="1" applyBorder="1" applyAlignment="1">
      <alignment vertical="center"/>
    </xf>
    <xf numFmtId="41" fontId="8" fillId="0" borderId="17" xfId="54" applyNumberFormat="1" applyFont="1" applyFill="1" applyBorder="1" applyAlignment="1">
      <alignment vertical="center"/>
    </xf>
    <xf numFmtId="41" fontId="40" fillId="0" borderId="13" xfId="54" applyNumberFormat="1" applyFont="1" applyFill="1" applyBorder="1" applyAlignment="1">
      <alignment vertical="center"/>
    </xf>
    <xf numFmtId="41" fontId="48" fillId="0" borderId="25" xfId="54" applyNumberFormat="1" applyFont="1" applyFill="1" applyBorder="1" applyAlignment="1">
      <alignment vertical="center"/>
    </xf>
    <xf numFmtId="41" fontId="48" fillId="0" borderId="19" xfId="54" applyNumberFormat="1" applyFont="1" applyFill="1" applyBorder="1" applyAlignment="1">
      <alignment vertical="center"/>
    </xf>
    <xf numFmtId="41" fontId="8" fillId="0" borderId="20" xfId="54" applyNumberFormat="1" applyFont="1" applyFill="1" applyBorder="1" applyAlignment="1">
      <alignment horizontal="right" vertical="center"/>
    </xf>
    <xf numFmtId="41" fontId="8" fillId="0" borderId="17" xfId="54" applyNumberFormat="1" applyFont="1" applyFill="1" applyBorder="1" applyAlignment="1">
      <alignment horizontal="right" vertical="center"/>
    </xf>
    <xf numFmtId="41" fontId="48" fillId="0" borderId="24" xfId="0" applyNumberFormat="1" applyFont="1" applyFill="1" applyBorder="1" applyAlignment="1">
      <alignment vertical="center"/>
    </xf>
    <xf numFmtId="41" fontId="48" fillId="0" borderId="20" xfId="0" applyNumberFormat="1" applyFont="1" applyFill="1" applyBorder="1" applyAlignment="1">
      <alignment vertical="center"/>
    </xf>
    <xf numFmtId="41" fontId="48" fillId="0" borderId="22" xfId="54" applyNumberFormat="1" applyFont="1" applyFill="1" applyBorder="1" applyAlignment="1">
      <alignment horizontal="right" vertical="center"/>
    </xf>
    <xf numFmtId="41" fontId="48" fillId="0" borderId="23" xfId="54" applyNumberFormat="1" applyFont="1" applyFill="1" applyBorder="1" applyAlignment="1">
      <alignment horizontal="right" vertical="center"/>
    </xf>
    <xf numFmtId="41" fontId="48" fillId="0" borderId="25" xfId="54" applyNumberFormat="1" applyFont="1" applyFill="1" applyBorder="1" applyAlignment="1">
      <alignment horizontal="right" vertical="center"/>
    </xf>
    <xf numFmtId="41" fontId="8" fillId="0" borderId="25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52" fillId="0" borderId="25" xfId="0" applyNumberFormat="1" applyFont="1" applyBorder="1" applyAlignment="1">
      <alignment vertical="center"/>
    </xf>
    <xf numFmtId="41" fontId="52" fillId="0" borderId="13" xfId="0" applyNumberFormat="1" applyFont="1" applyBorder="1" applyAlignment="1">
      <alignment vertical="center"/>
    </xf>
    <xf numFmtId="41" fontId="8" fillId="0" borderId="25" xfId="53" applyNumberFormat="1" applyFont="1" applyFill="1" applyBorder="1" applyAlignment="1">
      <alignment horizontal="right" vertical="center"/>
    </xf>
    <xf numFmtId="41" fontId="8" fillId="0" borderId="13" xfId="53" applyNumberFormat="1" applyFont="1" applyFill="1" applyBorder="1" applyAlignment="1">
      <alignment horizontal="right" vertical="center"/>
    </xf>
    <xf numFmtId="41" fontId="8" fillId="0" borderId="24" xfId="53" applyNumberFormat="1" applyFont="1" applyFill="1" applyBorder="1" applyAlignment="1">
      <alignment horizontal="right" vertical="center"/>
    </xf>
    <xf numFmtId="41" fontId="8" fillId="0" borderId="20" xfId="53" applyNumberFormat="1" applyFont="1" applyFill="1" applyBorder="1" applyAlignment="1">
      <alignment horizontal="right" vertical="center"/>
    </xf>
    <xf numFmtId="41" fontId="8" fillId="0" borderId="23" xfId="54" applyNumberFormat="1" applyFont="1" applyFill="1" applyBorder="1" applyAlignment="1">
      <alignment vertical="center"/>
    </xf>
    <xf numFmtId="41" fontId="8" fillId="0" borderId="24" xfId="80" applyNumberFormat="1" applyFont="1" applyFill="1" applyBorder="1" applyAlignment="1">
      <alignment vertical="center"/>
      <protection/>
    </xf>
    <xf numFmtId="41" fontId="8" fillId="0" borderId="20" xfId="80" applyNumberFormat="1" applyFont="1" applyFill="1" applyBorder="1" applyAlignment="1">
      <alignment vertical="center"/>
      <protection/>
    </xf>
    <xf numFmtId="41" fontId="8" fillId="0" borderId="20" xfId="0" applyNumberFormat="1" applyFont="1" applyFill="1" applyBorder="1" applyAlignment="1">
      <alignment horizontal="center" vertical="center"/>
    </xf>
    <xf numFmtId="177" fontId="6" fillId="0" borderId="22" xfId="54" applyFont="1" applyFill="1" applyBorder="1" applyAlignment="1">
      <alignment vertical="center"/>
    </xf>
    <xf numFmtId="177" fontId="6" fillId="0" borderId="23" xfId="54" applyFont="1" applyFill="1" applyBorder="1" applyAlignment="1">
      <alignment vertical="center"/>
    </xf>
    <xf numFmtId="177" fontId="6" fillId="0" borderId="18" xfId="54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41" fontId="48" fillId="0" borderId="22" xfId="54" applyNumberFormat="1" applyFont="1" applyFill="1" applyBorder="1" applyAlignment="1">
      <alignment vertical="center"/>
    </xf>
    <xf numFmtId="41" fontId="48" fillId="0" borderId="23" xfId="54" applyNumberFormat="1" applyFont="1" applyFill="1" applyBorder="1" applyAlignment="1">
      <alignment vertical="center"/>
    </xf>
    <xf numFmtId="41" fontId="48" fillId="0" borderId="21" xfId="54" applyNumberFormat="1" applyFont="1" applyFill="1" applyBorder="1" applyAlignment="1">
      <alignment vertical="center"/>
    </xf>
    <xf numFmtId="41" fontId="48" fillId="0" borderId="16" xfId="54" applyNumberFormat="1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vertical="center"/>
    </xf>
    <xf numFmtId="177" fontId="8" fillId="0" borderId="21" xfId="54" applyFont="1" applyFill="1" applyBorder="1" applyAlignment="1">
      <alignment vertical="center"/>
    </xf>
    <xf numFmtId="177" fontId="8" fillId="0" borderId="16" xfId="54" applyFont="1" applyFill="1" applyBorder="1" applyAlignment="1">
      <alignment vertical="center"/>
    </xf>
    <xf numFmtId="41" fontId="50" fillId="0" borderId="21" xfId="0" applyNumberFormat="1" applyFont="1" applyFill="1" applyBorder="1" applyAlignment="1">
      <alignment horizontal="right" vertical="center"/>
    </xf>
    <xf numFmtId="41" fontId="50" fillId="0" borderId="16" xfId="0" applyNumberFormat="1" applyFont="1" applyFill="1" applyBorder="1" applyAlignment="1">
      <alignment horizontal="right" vertical="center"/>
    </xf>
    <xf numFmtId="177" fontId="49" fillId="0" borderId="18" xfId="54" applyFont="1" applyFill="1" applyBorder="1" applyAlignment="1">
      <alignment vertical="center"/>
    </xf>
    <xf numFmtId="177" fontId="6" fillId="0" borderId="24" xfId="54" applyFont="1" applyFill="1" applyBorder="1" applyAlignment="1">
      <alignment horizontal="right" vertical="center"/>
    </xf>
    <xf numFmtId="177" fontId="6" fillId="0" borderId="20" xfId="54" applyFont="1" applyFill="1" applyBorder="1" applyAlignment="1">
      <alignment horizontal="right" vertical="center"/>
    </xf>
    <xf numFmtId="177" fontId="49" fillId="0" borderId="20" xfId="54" applyFont="1" applyFill="1" applyBorder="1" applyAlignment="1">
      <alignment horizontal="right" vertical="center"/>
    </xf>
    <xf numFmtId="177" fontId="49" fillId="0" borderId="20" xfId="54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0" fillId="0" borderId="0" xfId="0" applyAlignment="1">
      <alignment wrapText="1"/>
    </xf>
    <xf numFmtId="181" fontId="8" fillId="0" borderId="0" xfId="0" applyNumberFormat="1" applyFont="1" applyFill="1" applyAlignment="1">
      <alignment horizontal="right" vertical="center"/>
    </xf>
    <xf numFmtId="181" fontId="4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177" fontId="48" fillId="0" borderId="0" xfId="53" applyFont="1" applyFill="1" applyBorder="1" applyAlignment="1">
      <alignment vertical="center"/>
    </xf>
    <xf numFmtId="177" fontId="48" fillId="0" borderId="0" xfId="53" applyFont="1" applyFill="1" applyBorder="1" applyAlignment="1">
      <alignment horizontal="right" vertical="center"/>
    </xf>
    <xf numFmtId="177" fontId="48" fillId="0" borderId="16" xfId="53" applyFont="1" applyFill="1" applyBorder="1" applyAlignment="1">
      <alignment horizontal="right" vertical="center"/>
    </xf>
    <xf numFmtId="177" fontId="48" fillId="0" borderId="18" xfId="53" applyFont="1" applyFill="1" applyBorder="1" applyAlignment="1">
      <alignment horizontal="right" vertical="center"/>
    </xf>
    <xf numFmtId="177" fontId="48" fillId="0" borderId="13" xfId="53" applyFont="1" applyFill="1" applyBorder="1" applyAlignment="1">
      <alignment vertical="center"/>
    </xf>
    <xf numFmtId="177" fontId="48" fillId="0" borderId="21" xfId="53" applyFont="1" applyFill="1" applyBorder="1" applyAlignment="1">
      <alignment horizontal="right" vertical="center"/>
    </xf>
    <xf numFmtId="177" fontId="48" fillId="0" borderId="16" xfId="53" applyFont="1" applyFill="1" applyBorder="1" applyAlignment="1">
      <alignment vertical="center"/>
    </xf>
    <xf numFmtId="177" fontId="48" fillId="0" borderId="19" xfId="53" applyFont="1" applyFill="1" applyBorder="1" applyAlignment="1">
      <alignment vertical="center"/>
    </xf>
    <xf numFmtId="177" fontId="8" fillId="0" borderId="19" xfId="53" applyFont="1" applyFill="1" applyBorder="1" applyAlignment="1">
      <alignment vertical="center"/>
    </xf>
    <xf numFmtId="177" fontId="48" fillId="0" borderId="22" xfId="53" applyFont="1" applyFill="1" applyBorder="1" applyAlignment="1">
      <alignment horizontal="right" vertical="center"/>
    </xf>
    <xf numFmtId="177" fontId="48" fillId="0" borderId="23" xfId="53" applyFont="1" applyFill="1" applyBorder="1" applyAlignment="1">
      <alignment vertical="center"/>
    </xf>
    <xf numFmtId="177" fontId="48" fillId="0" borderId="25" xfId="53" applyFont="1" applyFill="1" applyBorder="1" applyAlignment="1">
      <alignment vertical="center"/>
    </xf>
    <xf numFmtId="41" fontId="8" fillId="0" borderId="21" xfId="54" applyNumberFormat="1" applyFont="1" applyFill="1" applyBorder="1" applyAlignment="1">
      <alignment vertical="center"/>
    </xf>
    <xf numFmtId="177" fontId="8" fillId="0" borderId="18" xfId="53" applyFont="1" applyFill="1" applyBorder="1" applyAlignment="1">
      <alignment vertical="center"/>
    </xf>
    <xf numFmtId="177" fontId="8" fillId="0" borderId="0" xfId="53" applyFont="1" applyFill="1" applyBorder="1" applyAlignment="1">
      <alignment horizontal="right" vertical="center" wrapText="1"/>
    </xf>
    <xf numFmtId="177" fontId="8" fillId="0" borderId="16" xfId="53" applyFont="1" applyFill="1" applyBorder="1" applyAlignment="1">
      <alignment horizontal="right" vertical="center" wrapText="1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8" fillId="0" borderId="16" xfId="53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48" fillId="0" borderId="23" xfId="54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48" fillId="0" borderId="0" xfId="54" applyNumberFormat="1" applyFont="1" applyFill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177" fontId="8" fillId="0" borderId="23" xfId="54" applyFont="1" applyFill="1" applyBorder="1" applyAlignment="1">
      <alignment vertical="center"/>
    </xf>
    <xf numFmtId="177" fontId="6" fillId="0" borderId="18" xfId="53" applyFont="1" applyFill="1" applyBorder="1" applyAlignment="1">
      <alignment vertical="center"/>
    </xf>
    <xf numFmtId="177" fontId="6" fillId="0" borderId="13" xfId="53" applyFont="1" applyFill="1" applyBorder="1" applyAlignment="1">
      <alignment vertical="center"/>
    </xf>
    <xf numFmtId="177" fontId="6" fillId="0" borderId="20" xfId="53" applyFont="1" applyFill="1" applyBorder="1" applyAlignment="1">
      <alignment vertical="center"/>
    </xf>
    <xf numFmtId="177" fontId="6" fillId="0" borderId="0" xfId="53" applyFont="1" applyFill="1" applyBorder="1" applyAlignment="1">
      <alignment vertical="center"/>
    </xf>
    <xf numFmtId="177" fontId="6" fillId="0" borderId="21" xfId="53" applyFont="1" applyFill="1" applyBorder="1" applyAlignment="1">
      <alignment vertical="center"/>
    </xf>
    <xf numFmtId="177" fontId="6" fillId="0" borderId="19" xfId="53" applyFont="1" applyFill="1" applyBorder="1" applyAlignment="1">
      <alignment vertical="center"/>
    </xf>
    <xf numFmtId="177" fontId="6" fillId="0" borderId="17" xfId="53" applyFont="1" applyFill="1" applyBorder="1" applyAlignment="1">
      <alignment vertical="center"/>
    </xf>
    <xf numFmtId="177" fontId="6" fillId="0" borderId="16" xfId="53" applyFont="1" applyFill="1" applyBorder="1" applyAlignment="1">
      <alignment vertical="center"/>
    </xf>
    <xf numFmtId="177" fontId="8" fillId="0" borderId="0" xfId="53" applyFont="1" applyFill="1" applyBorder="1" applyAlignment="1">
      <alignment horizontal="left" vertical="center" wrapText="1"/>
    </xf>
    <xf numFmtId="177" fontId="8" fillId="0" borderId="24" xfId="53" applyFont="1" applyFill="1" applyBorder="1" applyAlignment="1">
      <alignment horizontal="center" vertical="center"/>
    </xf>
    <xf numFmtId="177" fontId="8" fillId="0" borderId="0" xfId="53" applyFont="1" applyFill="1" applyBorder="1" applyAlignment="1">
      <alignment horizontal="center" vertical="center"/>
    </xf>
    <xf numFmtId="177" fontId="8" fillId="0" borderId="25" xfId="53" applyFont="1" applyFill="1" applyBorder="1" applyAlignment="1">
      <alignment horizontal="center" vertical="center"/>
    </xf>
    <xf numFmtId="177" fontId="6" fillId="0" borderId="0" xfId="53" applyFont="1" applyFill="1" applyBorder="1" applyAlignment="1">
      <alignment horizontal="center" vertical="center"/>
    </xf>
    <xf numFmtId="177" fontId="6" fillId="0" borderId="25" xfId="53" applyFont="1" applyFill="1" applyBorder="1" applyAlignment="1">
      <alignment horizontal="center" vertical="center"/>
    </xf>
    <xf numFmtId="177" fontId="8" fillId="0" borderId="17" xfId="53" applyFont="1" applyFill="1" applyBorder="1" applyAlignment="1">
      <alignment vertical="center"/>
    </xf>
    <xf numFmtId="177" fontId="8" fillId="0" borderId="13" xfId="53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9" fontId="56" fillId="0" borderId="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77" fontId="8" fillId="0" borderId="0" xfId="53" applyFont="1" applyFill="1" applyBorder="1" applyAlignment="1">
      <alignment horizontal="right" vertical="center" indent="2"/>
    </xf>
    <xf numFmtId="177" fontId="8" fillId="0" borderId="25" xfId="53" applyFont="1" applyFill="1" applyBorder="1" applyAlignment="1">
      <alignment vertical="center"/>
    </xf>
    <xf numFmtId="177" fontId="8" fillId="0" borderId="13" xfId="53" applyFont="1" applyFill="1" applyBorder="1" applyAlignment="1">
      <alignment horizontal="right" vertical="center" indent="2"/>
    </xf>
    <xf numFmtId="177" fontId="8" fillId="0" borderId="19" xfId="53" applyFont="1" applyFill="1" applyBorder="1" applyAlignment="1">
      <alignment horizontal="center" vertical="center"/>
    </xf>
    <xf numFmtId="177" fontId="6" fillId="0" borderId="25" xfId="53" applyFont="1" applyFill="1" applyBorder="1" applyAlignment="1">
      <alignment vertical="center"/>
    </xf>
    <xf numFmtId="177" fontId="8" fillId="0" borderId="22" xfId="53" applyFont="1" applyFill="1" applyBorder="1" applyAlignment="1">
      <alignment vertical="center"/>
    </xf>
    <xf numFmtId="177" fontId="8" fillId="0" borderId="23" xfId="53" applyFont="1" applyFill="1" applyBorder="1" applyAlignment="1">
      <alignment vertical="center"/>
    </xf>
    <xf numFmtId="177" fontId="8" fillId="0" borderId="21" xfId="53" applyFont="1" applyFill="1" applyBorder="1" applyAlignment="1">
      <alignment vertical="center"/>
    </xf>
    <xf numFmtId="177" fontId="41" fillId="0" borderId="0" xfId="53" applyFont="1" applyFill="1" applyBorder="1" applyAlignment="1">
      <alignment vertical="center"/>
    </xf>
    <xf numFmtId="177" fontId="41" fillId="0" borderId="21" xfId="53" applyFont="1" applyFill="1" applyBorder="1" applyAlignment="1">
      <alignment vertical="center"/>
    </xf>
    <xf numFmtId="177" fontId="41" fillId="0" borderId="16" xfId="53" applyFont="1" applyFill="1" applyBorder="1" applyAlignment="1">
      <alignment vertical="center"/>
    </xf>
    <xf numFmtId="177" fontId="8" fillId="0" borderId="0" xfId="53" applyFont="1" applyFill="1" applyAlignment="1">
      <alignment horizontal="right" vertical="center"/>
    </xf>
    <xf numFmtId="177" fontId="50" fillId="0" borderId="0" xfId="53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21" xfId="0" applyNumberFormat="1" applyFont="1" applyFill="1" applyBorder="1" applyAlignment="1" applyProtection="1">
      <alignment horizontal="center" vertical="center" wrapText="1"/>
      <protection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right" vertical="center" wrapText="1"/>
    </xf>
    <xf numFmtId="41" fontId="8" fillId="0" borderId="17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1" fontId="48" fillId="0" borderId="21" xfId="0" applyNumberFormat="1" applyFont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41" fontId="48" fillId="0" borderId="28" xfId="0" applyNumberFormat="1" applyFont="1" applyFill="1" applyBorder="1" applyAlignment="1">
      <alignment vertical="center"/>
    </xf>
    <xf numFmtId="41" fontId="48" fillId="0" borderId="29" xfId="0" applyNumberFormat="1" applyFont="1" applyFill="1" applyBorder="1" applyAlignment="1">
      <alignment vertical="center"/>
    </xf>
    <xf numFmtId="41" fontId="48" fillId="0" borderId="30" xfId="0" applyNumberFormat="1" applyFont="1" applyFill="1" applyBorder="1" applyAlignment="1">
      <alignment vertical="center"/>
    </xf>
    <xf numFmtId="41" fontId="48" fillId="0" borderId="31" xfId="0" applyNumberFormat="1" applyFont="1" applyFill="1" applyBorder="1" applyAlignment="1">
      <alignment vertical="center"/>
    </xf>
    <xf numFmtId="41" fontId="48" fillId="0" borderId="32" xfId="0" applyNumberFormat="1" applyFont="1" applyFill="1" applyBorder="1" applyAlignment="1">
      <alignment vertical="center"/>
    </xf>
    <xf numFmtId="41" fontId="48" fillId="0" borderId="32" xfId="0" applyNumberFormat="1" applyFont="1" applyFill="1" applyBorder="1" applyAlignment="1">
      <alignment horizontal="right" vertical="center"/>
    </xf>
    <xf numFmtId="41" fontId="48" fillId="0" borderId="33" xfId="0" applyNumberFormat="1" applyFont="1" applyFill="1" applyBorder="1" applyAlignment="1">
      <alignment horizontal="right" vertical="center"/>
    </xf>
    <xf numFmtId="41" fontId="48" fillId="0" borderId="34" xfId="0" applyNumberFormat="1" applyFont="1" applyFill="1" applyBorder="1" applyAlignment="1">
      <alignment horizontal="right" vertical="center"/>
    </xf>
    <xf numFmtId="177" fontId="48" fillId="0" borderId="29" xfId="53" applyFont="1" applyFill="1" applyBorder="1" applyAlignment="1">
      <alignment vertical="center"/>
    </xf>
    <xf numFmtId="177" fontId="48" fillId="0" borderId="30" xfId="53" applyFont="1" applyFill="1" applyBorder="1" applyAlignment="1">
      <alignment vertical="center"/>
    </xf>
    <xf numFmtId="41" fontId="48" fillId="0" borderId="33" xfId="0" applyNumberFormat="1" applyFont="1" applyFill="1" applyBorder="1" applyAlignment="1">
      <alignment vertical="center"/>
    </xf>
    <xf numFmtId="177" fontId="48" fillId="0" borderId="34" xfId="53" applyFont="1" applyFill="1" applyBorder="1" applyAlignment="1">
      <alignment horizontal="right" vertical="center"/>
    </xf>
    <xf numFmtId="41" fontId="48" fillId="0" borderId="35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41" fontId="8" fillId="0" borderId="33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right" vertical="center"/>
    </xf>
    <xf numFmtId="177" fontId="48" fillId="0" borderId="32" xfId="53" applyFont="1" applyFill="1" applyBorder="1" applyAlignment="1">
      <alignment horizontal="right" vertical="center"/>
    </xf>
    <xf numFmtId="177" fontId="48" fillId="0" borderId="32" xfId="53" applyFont="1" applyFill="1" applyBorder="1" applyAlignment="1">
      <alignment vertical="center"/>
    </xf>
    <xf numFmtId="0" fontId="48" fillId="0" borderId="36" xfId="79" applyFont="1" applyFill="1" applyBorder="1" applyAlignment="1">
      <alignment horizontal="center" vertical="center"/>
      <protection/>
    </xf>
    <xf numFmtId="0" fontId="48" fillId="0" borderId="37" xfId="79" applyFont="1" applyFill="1" applyBorder="1" applyAlignment="1">
      <alignment horizontal="center" vertical="center"/>
      <protection/>
    </xf>
    <xf numFmtId="41" fontId="48" fillId="0" borderId="38" xfId="79" applyNumberFormat="1" applyFont="1" applyFill="1" applyBorder="1" applyAlignment="1">
      <alignment vertical="center"/>
      <protection/>
    </xf>
    <xf numFmtId="41" fontId="48" fillId="0" borderId="29" xfId="79" applyNumberFormat="1" applyFont="1" applyFill="1" applyBorder="1" applyAlignment="1">
      <alignment vertical="center"/>
      <protection/>
    </xf>
    <xf numFmtId="41" fontId="48" fillId="0" borderId="39" xfId="79" applyNumberFormat="1" applyFont="1" applyFill="1" applyBorder="1" applyAlignment="1">
      <alignment vertical="center"/>
      <protection/>
    </xf>
    <xf numFmtId="41" fontId="48" fillId="0" borderId="30" xfId="79" applyNumberFormat="1" applyFont="1" applyFill="1" applyBorder="1" applyAlignment="1">
      <alignment vertical="center"/>
      <protection/>
    </xf>
    <xf numFmtId="41" fontId="8" fillId="0" borderId="39" xfId="54" applyNumberFormat="1" applyFont="1" applyFill="1" applyBorder="1" applyAlignment="1">
      <alignment horizontal="right" vertical="center"/>
    </xf>
    <xf numFmtId="41" fontId="48" fillId="0" borderId="30" xfId="54" applyNumberFormat="1" applyFont="1" applyFill="1" applyBorder="1" applyAlignment="1">
      <alignment horizontal="right" vertical="center"/>
    </xf>
    <xf numFmtId="41" fontId="48" fillId="0" borderId="39" xfId="54" applyNumberFormat="1" applyFont="1" applyFill="1" applyBorder="1" applyAlignment="1">
      <alignment horizontal="right" vertical="center"/>
    </xf>
    <xf numFmtId="41" fontId="8" fillId="0" borderId="40" xfId="54" applyNumberFormat="1" applyFont="1" applyFill="1" applyBorder="1" applyAlignment="1">
      <alignment horizontal="right" vertical="center"/>
    </xf>
    <xf numFmtId="41" fontId="8" fillId="0" borderId="32" xfId="54" applyNumberFormat="1" applyFont="1" applyFill="1" applyBorder="1" applyAlignment="1">
      <alignment horizontal="right" vertical="center"/>
    </xf>
    <xf numFmtId="41" fontId="8" fillId="0" borderId="33" xfId="54" applyNumberFormat="1" applyFont="1" applyFill="1" applyBorder="1" applyAlignment="1">
      <alignment horizontal="right" vertical="center"/>
    </xf>
    <xf numFmtId="41" fontId="8" fillId="0" borderId="34" xfId="54" applyNumberFormat="1" applyFont="1" applyFill="1" applyBorder="1" applyAlignment="1">
      <alignment horizontal="right" vertical="center"/>
    </xf>
    <xf numFmtId="0" fontId="48" fillId="0" borderId="0" xfId="79" applyFont="1" applyFill="1" applyBorder="1" applyAlignment="1">
      <alignment horizontal="center" vertical="center"/>
      <protection/>
    </xf>
    <xf numFmtId="0" fontId="48" fillId="0" borderId="0" xfId="79" applyFont="1" applyFill="1" applyBorder="1" applyAlignment="1">
      <alignment vertical="center"/>
      <protection/>
    </xf>
    <xf numFmtId="177" fontId="41" fillId="0" borderId="13" xfId="53" applyFont="1" applyFill="1" applyBorder="1" applyAlignment="1">
      <alignment vertical="center"/>
    </xf>
    <xf numFmtId="177" fontId="41" fillId="0" borderId="19" xfId="53" applyFont="1" applyFill="1" applyBorder="1" applyAlignment="1">
      <alignment vertical="center"/>
    </xf>
    <xf numFmtId="41" fontId="48" fillId="0" borderId="2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1" fontId="6" fillId="0" borderId="22" xfId="54" applyNumberFormat="1" applyFont="1" applyFill="1" applyBorder="1" applyAlignment="1">
      <alignment vertical="center"/>
    </xf>
    <xf numFmtId="41" fontId="6" fillId="0" borderId="23" xfId="54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177" fontId="6" fillId="0" borderId="23" xfId="53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177" fontId="41" fillId="0" borderId="25" xfId="53" applyFont="1" applyFill="1" applyBorder="1" applyAlignment="1">
      <alignment vertical="center"/>
    </xf>
    <xf numFmtId="0" fontId="6" fillId="0" borderId="12" xfId="82" applyFont="1" applyFill="1" applyBorder="1" applyAlignment="1">
      <alignment horizontal="center" vertical="center"/>
      <protection/>
    </xf>
    <xf numFmtId="177" fontId="6" fillId="0" borderId="29" xfId="54" applyFont="1" applyFill="1" applyBorder="1" applyAlignment="1">
      <alignment vertical="center"/>
    </xf>
    <xf numFmtId="177" fontId="6" fillId="0" borderId="30" xfId="54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177" fontId="6" fillId="0" borderId="41" xfId="54" applyFont="1" applyFill="1" applyBorder="1" applyAlignment="1">
      <alignment vertical="center"/>
    </xf>
    <xf numFmtId="177" fontId="6" fillId="0" borderId="36" xfId="54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177" fontId="6" fillId="0" borderId="32" xfId="54" applyFont="1" applyFill="1" applyBorder="1" applyAlignment="1">
      <alignment vertical="center"/>
    </xf>
    <xf numFmtId="177" fontId="6" fillId="0" borderId="34" xfId="54" applyFont="1" applyFill="1" applyBorder="1" applyAlignment="1">
      <alignment vertical="center"/>
    </xf>
    <xf numFmtId="0" fontId="6" fillId="0" borderId="0" xfId="82" applyFont="1" applyFill="1" applyBorder="1" applyAlignment="1">
      <alignment vertical="center"/>
      <protection/>
    </xf>
    <xf numFmtId="0" fontId="6" fillId="0" borderId="28" xfId="82" applyFont="1" applyFill="1" applyBorder="1" applyAlignment="1">
      <alignment horizontal="center" vertical="center"/>
      <protection/>
    </xf>
    <xf numFmtId="0" fontId="6" fillId="0" borderId="31" xfId="82" applyFont="1" applyFill="1" applyBorder="1" applyAlignment="1">
      <alignment horizontal="center" vertical="center"/>
      <protection/>
    </xf>
    <xf numFmtId="177" fontId="62" fillId="0" borderId="28" xfId="54" applyFont="1" applyFill="1" applyBorder="1" applyAlignment="1">
      <alignment vertical="center"/>
    </xf>
    <xf numFmtId="41" fontId="62" fillId="0" borderId="28" xfId="0" applyNumberFormat="1" applyFont="1" applyFill="1" applyBorder="1" applyAlignment="1">
      <alignment vertical="center"/>
    </xf>
    <xf numFmtId="41" fontId="62" fillId="0" borderId="31" xfId="0" applyNumberFormat="1" applyFont="1" applyFill="1" applyBorder="1" applyAlignment="1">
      <alignment vertical="center"/>
    </xf>
    <xf numFmtId="177" fontId="62" fillId="0" borderId="41" xfId="54" applyFont="1" applyFill="1" applyBorder="1" applyAlignment="1">
      <alignment vertical="center"/>
    </xf>
    <xf numFmtId="177" fontId="62" fillId="0" borderId="36" xfId="54" applyFont="1" applyFill="1" applyBorder="1" applyAlignment="1">
      <alignment vertical="center"/>
    </xf>
    <xf numFmtId="41" fontId="62" fillId="0" borderId="36" xfId="0" applyNumberFormat="1" applyFont="1" applyFill="1" applyBorder="1" applyAlignment="1">
      <alignment vertical="center"/>
    </xf>
    <xf numFmtId="41" fontId="62" fillId="0" borderId="37" xfId="0" applyNumberFormat="1" applyFont="1" applyFill="1" applyBorder="1" applyAlignment="1">
      <alignment vertical="center"/>
    </xf>
    <xf numFmtId="177" fontId="62" fillId="0" borderId="35" xfId="54" applyFont="1" applyFill="1" applyBorder="1" applyAlignment="1">
      <alignment vertical="center"/>
    </xf>
    <xf numFmtId="177" fontId="62" fillId="0" borderId="31" xfId="54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9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82" applyFont="1" applyFill="1" applyBorder="1" applyAlignment="1">
      <alignment horizontal="center" vertical="center"/>
      <protection/>
    </xf>
    <xf numFmtId="179" fontId="11" fillId="0" borderId="0" xfId="82" applyNumberFormat="1" applyFont="1" applyFill="1" applyAlignment="1">
      <alignment horizontal="left"/>
      <protection/>
    </xf>
    <xf numFmtId="0" fontId="6" fillId="0" borderId="44" xfId="82" applyFont="1" applyFill="1" applyBorder="1" applyAlignment="1">
      <alignment horizontal="center" vertical="center" wrapText="1"/>
      <protection/>
    </xf>
    <xf numFmtId="0" fontId="6" fillId="0" borderId="45" xfId="82" applyFont="1" applyFill="1" applyBorder="1" applyAlignment="1">
      <alignment horizontal="center" vertical="center" wrapText="1"/>
      <protection/>
    </xf>
    <xf numFmtId="0" fontId="6" fillId="0" borderId="46" xfId="82" applyFont="1" applyFill="1" applyBorder="1" applyAlignment="1">
      <alignment horizontal="center" vertical="center"/>
      <protection/>
    </xf>
    <xf numFmtId="0" fontId="6" fillId="0" borderId="47" xfId="82" applyFont="1" applyFill="1" applyBorder="1" applyAlignment="1">
      <alignment horizontal="center" vertical="center"/>
      <protection/>
    </xf>
    <xf numFmtId="179" fontId="6" fillId="0" borderId="48" xfId="82" applyNumberFormat="1" applyFont="1" applyFill="1" applyBorder="1" applyAlignment="1">
      <alignment horizontal="center" vertical="center"/>
      <protection/>
    </xf>
    <xf numFmtId="179" fontId="6" fillId="0" borderId="49" xfId="82" applyNumberFormat="1" applyFont="1" applyFill="1" applyBorder="1" applyAlignment="1">
      <alignment horizontal="center" vertical="center"/>
      <protection/>
    </xf>
    <xf numFmtId="179" fontId="6" fillId="0" borderId="50" xfId="82" applyNumberFormat="1" applyFont="1" applyFill="1" applyBorder="1" applyAlignment="1">
      <alignment horizontal="center" vertical="center"/>
      <protection/>
    </xf>
    <xf numFmtId="0" fontId="6" fillId="0" borderId="46" xfId="82" applyFont="1" applyFill="1" applyBorder="1" applyAlignment="1">
      <alignment horizontal="center" vertical="center" wrapText="1"/>
      <protection/>
    </xf>
    <xf numFmtId="0" fontId="6" fillId="0" borderId="47" xfId="82" applyFont="1" applyFill="1" applyBorder="1" applyAlignment="1">
      <alignment horizontal="center" vertical="center" wrapText="1"/>
      <protection/>
    </xf>
    <xf numFmtId="0" fontId="6" fillId="0" borderId="51" xfId="82" applyFont="1" applyFill="1" applyBorder="1" applyAlignment="1">
      <alignment horizontal="center" vertical="center" wrapText="1"/>
      <protection/>
    </xf>
    <xf numFmtId="0" fontId="6" fillId="0" borderId="52" xfId="82" applyFont="1" applyFill="1" applyBorder="1" applyAlignment="1">
      <alignment horizontal="center" vertical="center"/>
      <protection/>
    </xf>
    <xf numFmtId="0" fontId="6" fillId="0" borderId="48" xfId="82" applyFont="1" applyFill="1" applyBorder="1" applyAlignment="1">
      <alignment horizontal="center" vertical="center"/>
      <protection/>
    </xf>
    <xf numFmtId="0" fontId="6" fillId="0" borderId="49" xfId="82" applyFont="1" applyFill="1" applyBorder="1" applyAlignment="1">
      <alignment horizontal="center" vertical="center"/>
      <protection/>
    </xf>
    <xf numFmtId="0" fontId="6" fillId="0" borderId="50" xfId="82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79" fontId="6" fillId="0" borderId="12" xfId="82" applyNumberFormat="1" applyFont="1" applyFill="1" applyBorder="1" applyAlignment="1">
      <alignment horizontal="center" vertical="center"/>
      <protection/>
    </xf>
    <xf numFmtId="0" fontId="6" fillId="0" borderId="12" xfId="82" applyFont="1" applyFill="1" applyBorder="1" applyAlignment="1">
      <alignment horizontal="center" vertical="center" wrapText="1"/>
      <protection/>
    </xf>
    <xf numFmtId="0" fontId="6" fillId="0" borderId="24" xfId="82" applyFont="1" applyFill="1" applyBorder="1" applyAlignment="1">
      <alignment horizontal="center" vertical="center" wrapText="1"/>
      <protection/>
    </xf>
    <xf numFmtId="0" fontId="6" fillId="0" borderId="17" xfId="82" applyFont="1" applyFill="1" applyBorder="1" applyAlignment="1">
      <alignment horizontal="center" vertical="center" wrapText="1"/>
      <protection/>
    </xf>
    <xf numFmtId="0" fontId="6" fillId="0" borderId="27" xfId="82" applyFont="1" applyFill="1" applyBorder="1" applyAlignment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80" applyFont="1" applyFill="1" applyAlignment="1">
      <alignment horizontal="left"/>
      <protection/>
    </xf>
    <xf numFmtId="0" fontId="8" fillId="0" borderId="0" xfId="80" applyFont="1" applyFill="1" applyAlignment="1">
      <alignment horizontal="left"/>
      <protection/>
    </xf>
    <xf numFmtId="0" fontId="8" fillId="0" borderId="25" xfId="80" applyFont="1" applyFill="1" applyBorder="1" applyAlignment="1">
      <alignment horizontal="center" vertical="center" wrapText="1"/>
      <protection/>
    </xf>
    <xf numFmtId="0" fontId="8" fillId="0" borderId="13" xfId="80" applyFont="1" applyFill="1" applyBorder="1" applyAlignment="1">
      <alignment horizontal="center" vertical="center" wrapText="1"/>
      <protection/>
    </xf>
    <xf numFmtId="0" fontId="8" fillId="0" borderId="19" xfId="8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79" fontId="8" fillId="0" borderId="22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9" fontId="11" fillId="0" borderId="0" xfId="0" applyNumberFormat="1" applyFont="1" applyFill="1" applyAlignment="1">
      <alignment horizontal="left"/>
    </xf>
    <xf numFmtId="179" fontId="8" fillId="0" borderId="44" xfId="0" applyNumberFormat="1" applyFont="1" applyFill="1" applyBorder="1" applyAlignment="1">
      <alignment horizontal="center" vertical="center"/>
    </xf>
    <xf numFmtId="179" fontId="8" fillId="0" borderId="56" xfId="0" applyNumberFormat="1" applyFont="1" applyFill="1" applyBorder="1" applyAlignment="1">
      <alignment horizontal="center" vertical="center"/>
    </xf>
    <xf numFmtId="179" fontId="8" fillId="0" borderId="57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179" fontId="48" fillId="0" borderId="45" xfId="0" applyNumberFormat="1" applyFont="1" applyFill="1" applyBorder="1" applyAlignment="1">
      <alignment horizontal="center" vertical="center"/>
    </xf>
    <xf numFmtId="179" fontId="48" fillId="0" borderId="2" xfId="0" applyNumberFormat="1" applyFont="1" applyFill="1" applyBorder="1" applyAlignment="1">
      <alignment horizontal="center" vertical="center"/>
    </xf>
    <xf numFmtId="179" fontId="48" fillId="0" borderId="15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9" fontId="55" fillId="0" borderId="0" xfId="0" applyNumberFormat="1" applyFont="1" applyFill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179" fontId="56" fillId="0" borderId="24" xfId="0" applyNumberFormat="1" applyFont="1" applyFill="1" applyBorder="1" applyAlignment="1">
      <alignment horizontal="center" vertical="center"/>
    </xf>
    <xf numFmtId="179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179" fontId="56" fillId="0" borderId="22" xfId="0" applyNumberFormat="1" applyFont="1" applyFill="1" applyBorder="1" applyAlignment="1">
      <alignment horizontal="center" vertical="center"/>
    </xf>
    <xf numFmtId="179" fontId="56" fillId="0" borderId="2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76" fontId="55" fillId="0" borderId="0" xfId="68" applyFont="1" applyFill="1" applyAlignment="1">
      <alignment horizontal="left" vertical="center"/>
    </xf>
    <xf numFmtId="0" fontId="48" fillId="0" borderId="15" xfId="0" applyFont="1" applyFill="1" applyBorder="1" applyAlignment="1">
      <alignment horizontal="center" vertical="center" wrapText="1"/>
    </xf>
    <xf numFmtId="179" fontId="48" fillId="0" borderId="12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8" fillId="0" borderId="14" xfId="79" applyFont="1" applyBorder="1" applyAlignment="1">
      <alignment horizontal="center" vertical="center"/>
      <protection/>
    </xf>
    <xf numFmtId="0" fontId="48" fillId="0" borderId="2" xfId="79" applyFont="1" applyBorder="1" applyAlignment="1">
      <alignment horizontal="center" vertical="center"/>
      <protection/>
    </xf>
    <xf numFmtId="0" fontId="48" fillId="0" borderId="15" xfId="79" applyFont="1" applyBorder="1" applyAlignment="1">
      <alignment horizontal="center" vertical="center"/>
      <protection/>
    </xf>
    <xf numFmtId="0" fontId="48" fillId="0" borderId="23" xfId="79" applyFont="1" applyBorder="1" applyAlignment="1">
      <alignment horizontal="center" vertical="center"/>
      <protection/>
    </xf>
    <xf numFmtId="0" fontId="48" fillId="0" borderId="25" xfId="79" applyFont="1" applyBorder="1" applyAlignment="1">
      <alignment horizontal="center" vertical="center"/>
      <protection/>
    </xf>
    <xf numFmtId="0" fontId="48" fillId="0" borderId="24" xfId="79" applyFont="1" applyBorder="1" applyAlignment="1">
      <alignment horizontal="center" vertical="center"/>
      <protection/>
    </xf>
    <xf numFmtId="0" fontId="48" fillId="0" borderId="17" xfId="79" applyFont="1" applyBorder="1" applyAlignment="1">
      <alignment horizontal="center" vertical="center"/>
      <protection/>
    </xf>
    <xf numFmtId="0" fontId="48" fillId="0" borderId="22" xfId="79" applyFont="1" applyBorder="1" applyAlignment="1">
      <alignment horizontal="center" vertical="center"/>
      <protection/>
    </xf>
    <xf numFmtId="179" fontId="48" fillId="0" borderId="22" xfId="79" applyNumberFormat="1" applyFont="1" applyFill="1" applyBorder="1" applyAlignment="1">
      <alignment horizontal="center" vertical="center"/>
      <protection/>
    </xf>
    <xf numFmtId="179" fontId="48" fillId="0" borderId="23" xfId="79" applyNumberFormat="1" applyFont="1" applyFill="1" applyBorder="1" applyAlignment="1">
      <alignment horizontal="center" vertical="center"/>
      <protection/>
    </xf>
    <xf numFmtId="179" fontId="48" fillId="0" borderId="25" xfId="79" applyNumberFormat="1" applyFont="1" applyFill="1" applyBorder="1" applyAlignment="1">
      <alignment horizontal="center" vertical="center"/>
      <protection/>
    </xf>
    <xf numFmtId="179" fontId="48" fillId="0" borderId="24" xfId="79" applyNumberFormat="1" applyFont="1" applyFill="1" applyBorder="1" applyAlignment="1">
      <alignment horizontal="center" vertical="center"/>
      <protection/>
    </xf>
    <xf numFmtId="179" fontId="48" fillId="0" borderId="17" xfId="79" applyNumberFormat="1" applyFont="1" applyFill="1" applyBorder="1" applyAlignment="1">
      <alignment horizontal="center" vertical="center"/>
      <protection/>
    </xf>
    <xf numFmtId="0" fontId="48" fillId="0" borderId="51" xfId="79" applyFont="1" applyFill="1" applyBorder="1" applyAlignment="1">
      <alignment horizontal="center" vertical="center" wrapText="1"/>
      <protection/>
    </xf>
    <xf numFmtId="0" fontId="48" fillId="0" borderId="52" xfId="79" applyFont="1" applyFill="1" applyBorder="1" applyAlignment="1">
      <alignment horizontal="center" vertical="center" wrapText="1"/>
      <protection/>
    </xf>
    <xf numFmtId="0" fontId="48" fillId="0" borderId="24" xfId="79" applyFont="1" applyFill="1" applyBorder="1" applyAlignment="1">
      <alignment horizontal="center" vertical="center" wrapText="1"/>
      <protection/>
    </xf>
    <xf numFmtId="0" fontId="48" fillId="0" borderId="17" xfId="79" applyFont="1" applyFill="1" applyBorder="1" applyAlignment="1">
      <alignment horizontal="center" vertical="center" wrapText="1"/>
      <protection/>
    </xf>
    <xf numFmtId="0" fontId="48" fillId="0" borderId="14" xfId="79" applyFont="1" applyFill="1" applyBorder="1" applyAlignment="1">
      <alignment horizontal="center" vertical="center"/>
      <protection/>
    </xf>
    <xf numFmtId="0" fontId="48" fillId="0" borderId="2" xfId="79" applyFont="1" applyFill="1" applyBorder="1" applyAlignment="1">
      <alignment horizontal="center" vertical="center"/>
      <protection/>
    </xf>
    <xf numFmtId="0" fontId="48" fillId="0" borderId="15" xfId="79" applyFont="1" applyFill="1" applyBorder="1" applyAlignment="1">
      <alignment horizontal="center" vertical="center"/>
      <protection/>
    </xf>
    <xf numFmtId="0" fontId="55" fillId="0" borderId="0" xfId="79" applyFont="1" applyFill="1" applyAlignment="1">
      <alignment horizontal="left"/>
      <protection/>
    </xf>
    <xf numFmtId="0" fontId="48" fillId="0" borderId="0" xfId="0" applyFont="1" applyAlignment="1">
      <alignment/>
    </xf>
    <xf numFmtId="0" fontId="48" fillId="0" borderId="61" xfId="79" applyFont="1" applyFill="1" applyBorder="1" applyAlignment="1">
      <alignment horizontal="center" vertical="center" wrapText="1"/>
      <protection/>
    </xf>
    <xf numFmtId="0" fontId="48" fillId="0" borderId="36" xfId="79" applyFont="1" applyFill="1" applyBorder="1" applyAlignment="1">
      <alignment horizontal="center" vertical="center" wrapText="1"/>
      <protection/>
    </xf>
    <xf numFmtId="0" fontId="48" fillId="0" borderId="62" xfId="79" applyFont="1" applyFill="1" applyBorder="1" applyAlignment="1">
      <alignment horizontal="center" vertical="center" wrapText="1"/>
      <protection/>
    </xf>
    <xf numFmtId="0" fontId="48" fillId="0" borderId="26" xfId="79" applyFont="1" applyFill="1" applyBorder="1" applyAlignment="1">
      <alignment horizontal="center" vertical="center" wrapText="1"/>
      <protection/>
    </xf>
    <xf numFmtId="0" fontId="48" fillId="0" borderId="26" xfId="79" applyFont="1" applyFill="1" applyBorder="1" applyAlignment="1">
      <alignment horizontal="center" vertical="center"/>
      <protection/>
    </xf>
    <xf numFmtId="0" fontId="48" fillId="0" borderId="44" xfId="79" applyFont="1" applyFill="1" applyBorder="1" applyAlignment="1">
      <alignment horizontal="center" vertical="center"/>
      <protection/>
    </xf>
    <xf numFmtId="0" fontId="48" fillId="0" borderId="56" xfId="79" applyFont="1" applyFill="1" applyBorder="1" applyAlignment="1">
      <alignment horizontal="center" vertical="center"/>
      <protection/>
    </xf>
    <xf numFmtId="0" fontId="48" fillId="0" borderId="57" xfId="79" applyFont="1" applyFill="1" applyBorder="1" applyAlignment="1">
      <alignment horizontal="center" vertical="center"/>
      <protection/>
    </xf>
    <xf numFmtId="0" fontId="48" fillId="0" borderId="44" xfId="79" applyFont="1" applyBorder="1" applyAlignment="1">
      <alignment horizontal="center" vertical="center"/>
      <protection/>
    </xf>
    <xf numFmtId="0" fontId="48" fillId="0" borderId="56" xfId="79" applyFont="1" applyBorder="1" applyAlignment="1">
      <alignment horizontal="center" vertical="center"/>
      <protection/>
    </xf>
    <xf numFmtId="0" fontId="48" fillId="0" borderId="57" xfId="79" applyFont="1" applyBorder="1" applyAlignment="1">
      <alignment horizontal="center" vertical="center"/>
      <protection/>
    </xf>
    <xf numFmtId="0" fontId="48" fillId="0" borderId="22" xfId="79" applyFont="1" applyFill="1" applyBorder="1" applyAlignment="1">
      <alignment horizontal="center" vertical="center" wrapText="1"/>
      <protection/>
    </xf>
    <xf numFmtId="0" fontId="48" fillId="0" borderId="23" xfId="79" applyFont="1" applyFill="1" applyBorder="1" applyAlignment="1">
      <alignment horizontal="center" vertical="center" wrapText="1"/>
      <protection/>
    </xf>
    <xf numFmtId="0" fontId="48" fillId="0" borderId="29" xfId="79" applyFont="1" applyFill="1" applyBorder="1" applyAlignment="1">
      <alignment horizontal="center" vertical="center" wrapText="1"/>
      <protection/>
    </xf>
    <xf numFmtId="0" fontId="48" fillId="0" borderId="21" xfId="7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48" fillId="0" borderId="22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48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41" fillId="0" borderId="2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177" fontId="47" fillId="0" borderId="0" xfId="54" applyFont="1" applyFill="1" applyAlignment="1">
      <alignment horizontal="left" vertical="center"/>
    </xf>
    <xf numFmtId="177" fontId="48" fillId="0" borderId="0" xfId="54" applyFont="1" applyBorder="1" applyAlignment="1">
      <alignment horizontal="left" vertical="center"/>
    </xf>
    <xf numFmtId="41" fontId="8" fillId="0" borderId="1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23" xfId="0" applyBorder="1"/>
    <xf numFmtId="0" fontId="0" fillId="0" borderId="25" xfId="0" applyBorder="1"/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Header1" xfId="38"/>
    <cellStyle name="Header2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쉼표 [0]" xfId="53"/>
    <cellStyle name="쉼표 [0] 2" xfId="54"/>
    <cellStyle name="쉼표 [0]_Sheet1" xfId="55"/>
    <cellStyle name="연결된 셀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95" xfId="66"/>
    <cellStyle name="콤마_95" xfId="67"/>
    <cellStyle name="통화 [0]" xfId="68"/>
    <cellStyle name="표준 10" xfId="69"/>
    <cellStyle name="표준 11" xfId="70"/>
    <cellStyle name="표준 2" xfId="71"/>
    <cellStyle name="표준 3" xfId="72"/>
    <cellStyle name="표준 4" xfId="73"/>
    <cellStyle name="표준 5" xfId="74"/>
    <cellStyle name="표준 6" xfId="75"/>
    <cellStyle name="표준 7" xfId="76"/>
    <cellStyle name="표준 8" xfId="77"/>
    <cellStyle name="표준 9" xfId="78"/>
    <cellStyle name="표준_12. 보건" xfId="79"/>
    <cellStyle name="표준_12. 보건_남구통계연보 자료-23" xfId="80"/>
    <cellStyle name="표준_Sheet1" xfId="81"/>
    <cellStyle name="표준_남구통계연보 자료-23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SheetLayoutView="4" workbookViewId="0" topLeftCell="A1"/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5"/>
  <sheetViews>
    <sheetView zoomScale="70" zoomScaleNormal="70" workbookViewId="0" topLeftCell="A1">
      <selection activeCell="U6" sqref="U6"/>
    </sheetView>
  </sheetViews>
  <sheetFormatPr defaultColWidth="8.88671875" defaultRowHeight="13.5"/>
  <cols>
    <col min="1" max="1" width="10.6640625" style="10" customWidth="1"/>
    <col min="2" max="2" width="15.77734375" style="10" customWidth="1"/>
    <col min="3" max="3" width="13.77734375" style="10" customWidth="1"/>
    <col min="4" max="4" width="12.3359375" style="10" customWidth="1"/>
    <col min="5" max="5" width="15.21484375" style="10" customWidth="1"/>
    <col min="6" max="11" width="11.77734375" style="10" customWidth="1"/>
    <col min="12" max="12" width="8.3359375" style="10" customWidth="1"/>
    <col min="13" max="13" width="11.4453125" style="10" customWidth="1"/>
    <col min="14" max="14" width="11.5546875" style="10" customWidth="1"/>
    <col min="15" max="15" width="11.77734375" style="10" customWidth="1"/>
    <col min="16" max="16384" width="8.88671875" style="10" customWidth="1"/>
  </cols>
  <sheetData>
    <row r="1" ht="15" customHeight="1"/>
    <row r="2" spans="1:15" s="12" customFormat="1" ht="20.1" customHeight="1">
      <c r="A2" s="739" t="s">
        <v>404</v>
      </c>
      <c r="B2" s="739"/>
      <c r="C2" s="73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2" customFormat="1" ht="12.75" customHeight="1">
      <c r="A3" s="38"/>
      <c r="B3" s="38"/>
      <c r="C3" s="20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6" customFormat="1" ht="20.1" customHeight="1">
      <c r="A4" s="29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9" t="s">
        <v>0</v>
      </c>
    </row>
    <row r="5" spans="1:15" s="16" customFormat="1" ht="51" customHeight="1">
      <c r="A5" s="579" t="s">
        <v>115</v>
      </c>
      <c r="B5" s="582" t="s">
        <v>105</v>
      </c>
      <c r="C5" s="582" t="s">
        <v>753</v>
      </c>
      <c r="D5" s="582" t="s">
        <v>754</v>
      </c>
      <c r="E5" s="594" t="s">
        <v>106</v>
      </c>
      <c r="F5" s="580" t="s">
        <v>41</v>
      </c>
      <c r="G5" s="580" t="s">
        <v>42</v>
      </c>
      <c r="H5" s="580" t="s">
        <v>68</v>
      </c>
      <c r="I5" s="582" t="s">
        <v>154</v>
      </c>
      <c r="J5" s="583" t="s">
        <v>84</v>
      </c>
      <c r="K5" s="712" t="s">
        <v>785</v>
      </c>
      <c r="L5" s="712" t="s">
        <v>788</v>
      </c>
      <c r="M5" s="712" t="s">
        <v>789</v>
      </c>
      <c r="N5" s="712" t="s">
        <v>787</v>
      </c>
      <c r="O5" s="578" t="s">
        <v>655</v>
      </c>
    </row>
    <row r="6" spans="1:15" s="15" customFormat="1" ht="27" customHeight="1">
      <c r="A6" s="602" t="s">
        <v>336</v>
      </c>
      <c r="B6" s="171">
        <v>5191</v>
      </c>
      <c r="C6" s="171">
        <v>1234</v>
      </c>
      <c r="D6" s="171">
        <v>4222</v>
      </c>
      <c r="E6" s="500">
        <v>2149</v>
      </c>
      <c r="F6" s="171">
        <v>3916</v>
      </c>
      <c r="G6" s="171">
        <v>651</v>
      </c>
      <c r="H6" s="171">
        <v>6537</v>
      </c>
      <c r="I6" s="171">
        <v>910</v>
      </c>
      <c r="J6" s="171">
        <v>12642</v>
      </c>
      <c r="K6" s="171">
        <v>0</v>
      </c>
      <c r="L6" s="171">
        <v>0</v>
      </c>
      <c r="M6" s="171">
        <v>0</v>
      </c>
      <c r="N6" s="171">
        <v>0</v>
      </c>
      <c r="O6" s="171">
        <v>1369</v>
      </c>
    </row>
    <row r="7" spans="1:15" s="15" customFormat="1" ht="27" customHeight="1">
      <c r="A7" s="602" t="s">
        <v>337</v>
      </c>
      <c r="B7" s="171">
        <v>4634</v>
      </c>
      <c r="C7" s="171">
        <v>904</v>
      </c>
      <c r="D7" s="171">
        <v>3729</v>
      </c>
      <c r="E7" s="171">
        <v>2066</v>
      </c>
      <c r="F7" s="171">
        <v>4288</v>
      </c>
      <c r="G7" s="171">
        <v>754</v>
      </c>
      <c r="H7" s="171">
        <v>6243</v>
      </c>
      <c r="I7" s="171">
        <v>954</v>
      </c>
      <c r="J7" s="171">
        <v>15935</v>
      </c>
      <c r="K7" s="171">
        <v>0</v>
      </c>
      <c r="L7" s="171">
        <v>0</v>
      </c>
      <c r="M7" s="171">
        <v>0</v>
      </c>
      <c r="N7" s="171">
        <v>0</v>
      </c>
      <c r="O7" s="171">
        <v>10484</v>
      </c>
    </row>
    <row r="8" spans="1:15" s="15" customFormat="1" ht="27" customHeight="1">
      <c r="A8" s="602" t="s">
        <v>457</v>
      </c>
      <c r="B8" s="171">
        <v>4052</v>
      </c>
      <c r="C8" s="171">
        <v>901</v>
      </c>
      <c r="D8" s="171">
        <v>3212</v>
      </c>
      <c r="E8" s="171">
        <v>2039</v>
      </c>
      <c r="F8" s="171">
        <v>4239</v>
      </c>
      <c r="G8" s="171">
        <v>559</v>
      </c>
      <c r="H8" s="171">
        <v>7249</v>
      </c>
      <c r="I8" s="171">
        <v>946</v>
      </c>
      <c r="J8" s="171">
        <v>45647</v>
      </c>
      <c r="K8" s="171">
        <v>0</v>
      </c>
      <c r="L8" s="171">
        <v>0</v>
      </c>
      <c r="M8" s="171">
        <v>0</v>
      </c>
      <c r="N8" s="171">
        <v>0</v>
      </c>
      <c r="O8" s="171">
        <v>6146</v>
      </c>
    </row>
    <row r="9" spans="1:15" s="15" customFormat="1" ht="27" customHeight="1">
      <c r="A9" s="602" t="s">
        <v>634</v>
      </c>
      <c r="B9" s="170">
        <v>9850</v>
      </c>
      <c r="C9" s="171">
        <v>729</v>
      </c>
      <c r="D9" s="171">
        <v>4163</v>
      </c>
      <c r="E9" s="171">
        <v>2230</v>
      </c>
      <c r="F9" s="171">
        <v>4978</v>
      </c>
      <c r="G9" s="171">
        <v>576</v>
      </c>
      <c r="H9" s="171">
        <v>6670</v>
      </c>
      <c r="I9" s="171">
        <v>991</v>
      </c>
      <c r="J9" s="171">
        <v>45165</v>
      </c>
      <c r="K9" s="171">
        <v>0</v>
      </c>
      <c r="L9" s="171">
        <v>0</v>
      </c>
      <c r="M9" s="171">
        <v>0</v>
      </c>
      <c r="N9" s="171">
        <v>0</v>
      </c>
      <c r="O9" s="171">
        <v>12571</v>
      </c>
    </row>
    <row r="10" spans="1:15" s="16" customFormat="1" ht="27" customHeight="1">
      <c r="A10" s="602" t="s">
        <v>718</v>
      </c>
      <c r="B10" s="171">
        <v>4839</v>
      </c>
      <c r="C10" s="171">
        <v>854</v>
      </c>
      <c r="D10" s="171">
        <v>3939</v>
      </c>
      <c r="E10" s="171">
        <v>1863</v>
      </c>
      <c r="F10" s="171">
        <v>3356</v>
      </c>
      <c r="G10" s="171">
        <v>338</v>
      </c>
      <c r="H10" s="171">
        <v>3045</v>
      </c>
      <c r="I10" s="171">
        <v>1007</v>
      </c>
      <c r="J10" s="171">
        <v>48077</v>
      </c>
      <c r="K10" s="171">
        <v>0</v>
      </c>
      <c r="L10" s="171">
        <v>1007</v>
      </c>
      <c r="M10" s="171">
        <v>2883</v>
      </c>
      <c r="N10" s="171">
        <v>0</v>
      </c>
      <c r="O10" s="171">
        <v>11555</v>
      </c>
    </row>
    <row r="11" spans="1:15" s="16" customFormat="1" ht="30.75" customHeight="1">
      <c r="A11" s="647" t="s">
        <v>725</v>
      </c>
      <c r="B11" s="207">
        <v>5022</v>
      </c>
      <c r="C11" s="207">
        <v>1156</v>
      </c>
      <c r="D11" s="207">
        <v>4021</v>
      </c>
      <c r="E11" s="207">
        <v>2217</v>
      </c>
      <c r="F11" s="207">
        <v>4019</v>
      </c>
      <c r="G11" s="207">
        <v>316</v>
      </c>
      <c r="H11" s="207">
        <v>5304</v>
      </c>
      <c r="I11" s="207">
        <v>982</v>
      </c>
      <c r="J11" s="207">
        <v>36734</v>
      </c>
      <c r="K11" s="207">
        <v>34</v>
      </c>
      <c r="L11" s="207">
        <v>1108</v>
      </c>
      <c r="M11" s="207">
        <v>4067</v>
      </c>
      <c r="N11" s="207">
        <v>10372</v>
      </c>
      <c r="O11" s="207">
        <v>5815</v>
      </c>
    </row>
    <row r="12" spans="1:15" s="16" customFormat="1" ht="18" customHeight="1">
      <c r="A12" s="17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</row>
    <row r="13" spans="1:24" s="135" customFormat="1" ht="21" customHeight="1">
      <c r="A13" s="1" t="s">
        <v>343</v>
      </c>
      <c r="B13" s="151"/>
      <c r="C13" s="101"/>
      <c r="D13" s="101"/>
      <c r="E13" s="134"/>
      <c r="F13" s="134"/>
      <c r="G13" s="152"/>
      <c r="H13" s="153"/>
      <c r="I13" s="154"/>
      <c r="J13" s="155"/>
      <c r="K13" s="155"/>
      <c r="L13" s="155"/>
      <c r="M13" s="155"/>
      <c r="N13" s="155"/>
      <c r="O13" s="157"/>
      <c r="P13" s="101"/>
      <c r="Q13" s="158"/>
      <c r="R13" s="158"/>
      <c r="S13" s="101"/>
      <c r="T13" s="159"/>
      <c r="U13" s="101"/>
      <c r="V13" s="160"/>
      <c r="W13" s="101"/>
      <c r="X13" s="101"/>
    </row>
    <row r="14" spans="1:15" s="3" customFormat="1" ht="21.75" customHeight="1">
      <c r="A14" s="21" t="s">
        <v>81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8" s="361" customFormat="1" ht="18" customHeight="1">
      <c r="A15" s="830" t="s">
        <v>593</v>
      </c>
      <c r="B15" s="830"/>
      <c r="C15" s="830"/>
      <c r="D15" s="830"/>
      <c r="E15" s="830"/>
      <c r="F15" s="830"/>
      <c r="G15" s="830"/>
      <c r="H15" s="830"/>
    </row>
    <row r="16" spans="1:15" ht="20.25" customHeight="1">
      <c r="A16" s="829" t="s">
        <v>654</v>
      </c>
      <c r="B16" s="829"/>
      <c r="C16" s="829"/>
      <c r="D16" s="829"/>
      <c r="E16" s="829"/>
      <c r="F16" s="829"/>
      <c r="G16" s="829"/>
      <c r="H16" s="829"/>
      <c r="I16" s="24"/>
      <c r="J16" s="24"/>
      <c r="K16" s="24"/>
      <c r="L16" s="24"/>
      <c r="M16" s="24"/>
      <c r="N16" s="24"/>
      <c r="O16" s="24"/>
    </row>
    <row r="17" spans="1:15" ht="20.25" customHeight="1">
      <c r="A17" s="829" t="s">
        <v>786</v>
      </c>
      <c r="B17" s="829"/>
      <c r="C17" s="829"/>
      <c r="D17" s="829"/>
      <c r="E17" s="829"/>
      <c r="F17" s="829"/>
      <c r="G17" s="829"/>
      <c r="H17" s="829"/>
      <c r="I17" s="171"/>
      <c r="J17" s="171"/>
      <c r="K17" s="171"/>
      <c r="L17" s="171"/>
      <c r="M17" s="171"/>
      <c r="N17" s="171"/>
      <c r="O17" s="171"/>
    </row>
    <row r="18" spans="1:8" ht="13.5">
      <c r="A18" s="828"/>
      <c r="B18" s="828"/>
      <c r="C18" s="828"/>
      <c r="H18" s="24"/>
    </row>
    <row r="19" ht="13.5">
      <c r="H19" s="24"/>
    </row>
    <row r="20" ht="13.5">
      <c r="A20" s="3"/>
    </row>
    <row r="21" ht="13.5">
      <c r="A21" s="37"/>
    </row>
    <row r="42" spans="1:7" ht="13.5">
      <c r="A42" s="24"/>
      <c r="B42" s="24"/>
      <c r="C42" s="24"/>
      <c r="D42" s="24"/>
      <c r="E42" s="24"/>
      <c r="F42" s="24"/>
      <c r="G42" s="24"/>
    </row>
    <row r="43" spans="1:7" ht="13.5">
      <c r="A43" s="24"/>
      <c r="B43" s="24"/>
      <c r="C43" s="24"/>
      <c r="D43" s="24"/>
      <c r="E43" s="24"/>
      <c r="F43" s="24"/>
      <c r="G43" s="24"/>
    </row>
    <row r="44" spans="1:7" ht="13.5">
      <c r="A44" s="24"/>
      <c r="B44" s="24"/>
      <c r="C44" s="24"/>
      <c r="D44" s="24"/>
      <c r="E44" s="24"/>
      <c r="F44" s="24"/>
      <c r="G44" s="24"/>
    </row>
    <row r="45" spans="1:7" ht="13.5">
      <c r="A45" s="24"/>
      <c r="B45" s="24"/>
      <c r="C45" s="24"/>
      <c r="D45" s="24"/>
      <c r="E45" s="24"/>
      <c r="F45" s="24"/>
      <c r="G45" s="24"/>
    </row>
  </sheetData>
  <mergeCells count="5">
    <mergeCell ref="A2:C2"/>
    <mergeCell ref="A18:C18"/>
    <mergeCell ref="A16:H16"/>
    <mergeCell ref="A15:H15"/>
    <mergeCell ref="A17:H17"/>
  </mergeCells>
  <printOptions/>
  <pageMargins left="0.2755905511811024" right="0.3937007874015748" top="0.5905511811023623" bottom="0.15748031496062992" header="0.5118110236220472" footer="0.5118110236220472"/>
  <pageSetup fitToHeight="1" fitToWidth="1" horizontalDpi="300" verticalDpi="300" orientation="landscape" pageOrder="overThenDown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7"/>
  <sheetViews>
    <sheetView zoomScale="65" zoomScaleNormal="65" workbookViewId="0" topLeftCell="A1">
      <selection activeCell="C22" sqref="C22"/>
    </sheetView>
  </sheetViews>
  <sheetFormatPr defaultColWidth="8.88671875" defaultRowHeight="13.5"/>
  <cols>
    <col min="1" max="1" width="9.10546875" style="247" customWidth="1"/>
    <col min="2" max="25" width="6.21484375" style="247" customWidth="1"/>
    <col min="26" max="26" width="7.88671875" style="247" customWidth="1"/>
    <col min="27" max="33" width="6.21484375" style="247" customWidth="1"/>
    <col min="34" max="35" width="7.4453125" style="247" customWidth="1"/>
    <col min="36" max="37" width="6.21484375" style="247" customWidth="1"/>
    <col min="38" max="38" width="6.99609375" style="247" customWidth="1"/>
    <col min="39" max="39" width="5.5546875" style="247" customWidth="1"/>
    <col min="40" max="43" width="7.10546875" style="247" customWidth="1"/>
    <col min="44" max="51" width="6.21484375" style="247" customWidth="1"/>
    <col min="52" max="16384" width="8.88671875" style="247" customWidth="1"/>
  </cols>
  <sheetData>
    <row r="1" ht="21.9" customHeight="1"/>
    <row r="2" spans="1:15" ht="27" customHeight="1">
      <c r="A2" s="831" t="s">
        <v>705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257" t="s">
        <v>0</v>
      </c>
      <c r="N2" s="257"/>
      <c r="O2" s="257"/>
    </row>
    <row r="3" spans="1:15" ht="27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s="250" customFormat="1" ht="27" customHeight="1" thickBot="1">
      <c r="A4" s="248" t="s">
        <v>165</v>
      </c>
      <c r="B4" s="249"/>
      <c r="C4" s="249"/>
      <c r="D4" s="249"/>
      <c r="E4" s="249"/>
      <c r="F4" s="249"/>
      <c r="G4" s="249"/>
      <c r="H4" s="249"/>
      <c r="I4" s="249"/>
      <c r="J4" s="249"/>
      <c r="K4" s="248" t="s">
        <v>0</v>
      </c>
      <c r="L4" s="249"/>
      <c r="M4" s="249"/>
      <c r="N4" s="249"/>
      <c r="O4" s="249"/>
    </row>
    <row r="5" spans="1:71" s="250" customFormat="1" ht="27" customHeight="1">
      <c r="A5" s="839" t="s">
        <v>115</v>
      </c>
      <c r="B5" s="832" t="s">
        <v>706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4"/>
      <c r="T5" s="832" t="s">
        <v>707</v>
      </c>
      <c r="U5" s="833"/>
      <c r="V5" s="833"/>
      <c r="W5" s="833"/>
      <c r="X5" s="833"/>
      <c r="Y5" s="833"/>
      <c r="Z5" s="833"/>
      <c r="AA5" s="833"/>
      <c r="AB5" s="833"/>
      <c r="AC5" s="833"/>
      <c r="AD5" s="833"/>
      <c r="AE5" s="833"/>
      <c r="AF5" s="833"/>
      <c r="AG5" s="833"/>
      <c r="AH5" s="833"/>
      <c r="AI5" s="833"/>
      <c r="AJ5" s="833"/>
      <c r="AK5" s="833"/>
      <c r="AL5" s="833"/>
      <c r="AM5" s="833"/>
      <c r="AN5" s="833"/>
      <c r="AO5" s="833"/>
      <c r="AP5" s="833"/>
      <c r="AQ5" s="833"/>
      <c r="AR5" s="833"/>
      <c r="AS5" s="834"/>
      <c r="AT5" s="832" t="s">
        <v>708</v>
      </c>
      <c r="AU5" s="833"/>
      <c r="AV5" s="833"/>
      <c r="AW5" s="833"/>
      <c r="AX5" s="833"/>
      <c r="AY5" s="833"/>
      <c r="AZ5" s="833"/>
      <c r="BA5" s="833"/>
      <c r="BB5" s="833"/>
      <c r="BC5" s="833"/>
      <c r="BD5" s="833"/>
      <c r="BE5" s="833"/>
      <c r="BF5" s="833"/>
      <c r="BG5" s="833"/>
      <c r="BH5" s="833"/>
      <c r="BI5" s="833"/>
      <c r="BJ5" s="833"/>
      <c r="BK5" s="833"/>
      <c r="BL5" s="833"/>
      <c r="BM5" s="833"/>
      <c r="BN5" s="833"/>
      <c r="BO5" s="833"/>
      <c r="BP5" s="833"/>
      <c r="BQ5" s="834"/>
      <c r="BR5" s="846" t="s">
        <v>716</v>
      </c>
      <c r="BS5" s="847"/>
    </row>
    <row r="6" spans="1:71" s="250" customFormat="1" ht="27" customHeight="1">
      <c r="A6" s="840"/>
      <c r="B6" s="853" t="s">
        <v>138</v>
      </c>
      <c r="C6" s="854"/>
      <c r="D6" s="854"/>
      <c r="E6" s="854"/>
      <c r="F6" s="854"/>
      <c r="G6" s="854"/>
      <c r="H6" s="835" t="s">
        <v>432</v>
      </c>
      <c r="I6" s="835"/>
      <c r="J6" s="835" t="s">
        <v>433</v>
      </c>
      <c r="K6" s="835"/>
      <c r="L6" s="835" t="s">
        <v>434</v>
      </c>
      <c r="M6" s="835"/>
      <c r="N6" s="835" t="s">
        <v>435</v>
      </c>
      <c r="O6" s="835"/>
      <c r="P6" s="774" t="s">
        <v>436</v>
      </c>
      <c r="Q6" s="774"/>
      <c r="R6" s="774" t="s">
        <v>437</v>
      </c>
      <c r="S6" s="842"/>
      <c r="T6" s="853" t="s">
        <v>138</v>
      </c>
      <c r="U6" s="854"/>
      <c r="V6" s="854"/>
      <c r="W6" s="854"/>
      <c r="X6" s="854"/>
      <c r="Y6" s="855"/>
      <c r="Z6" s="835" t="s">
        <v>438</v>
      </c>
      <c r="AA6" s="835"/>
      <c r="AB6" s="835" t="s">
        <v>439</v>
      </c>
      <c r="AC6" s="835"/>
      <c r="AD6" s="856" t="s">
        <v>440</v>
      </c>
      <c r="AE6" s="857"/>
      <c r="AF6" s="835" t="s">
        <v>441</v>
      </c>
      <c r="AG6" s="835"/>
      <c r="AH6" s="835" t="s">
        <v>442</v>
      </c>
      <c r="AI6" s="835"/>
      <c r="AJ6" s="774" t="s">
        <v>443</v>
      </c>
      <c r="AK6" s="774"/>
      <c r="AL6" s="774" t="s">
        <v>444</v>
      </c>
      <c r="AM6" s="774"/>
      <c r="AN6" s="774" t="s">
        <v>68</v>
      </c>
      <c r="AO6" s="774"/>
      <c r="AP6" s="835" t="s">
        <v>445</v>
      </c>
      <c r="AQ6" s="835"/>
      <c r="AR6" s="835" t="s">
        <v>446</v>
      </c>
      <c r="AS6" s="837"/>
      <c r="AT6" s="853" t="s">
        <v>138</v>
      </c>
      <c r="AU6" s="854"/>
      <c r="AV6" s="854"/>
      <c r="AW6" s="854"/>
      <c r="AX6" s="854"/>
      <c r="AY6" s="855"/>
      <c r="AZ6" s="835" t="s">
        <v>447</v>
      </c>
      <c r="BA6" s="835"/>
      <c r="BB6" s="835" t="s">
        <v>448</v>
      </c>
      <c r="BC6" s="835"/>
      <c r="BD6" s="835" t="s">
        <v>449</v>
      </c>
      <c r="BE6" s="835"/>
      <c r="BF6" s="835" t="s">
        <v>450</v>
      </c>
      <c r="BG6" s="835"/>
      <c r="BH6" s="835" t="s">
        <v>451</v>
      </c>
      <c r="BI6" s="835"/>
      <c r="BJ6" s="835" t="s">
        <v>452</v>
      </c>
      <c r="BK6" s="835"/>
      <c r="BL6" s="835" t="s">
        <v>453</v>
      </c>
      <c r="BM6" s="835"/>
      <c r="BN6" s="774" t="s">
        <v>110</v>
      </c>
      <c r="BO6" s="774"/>
      <c r="BP6" s="835" t="s">
        <v>556</v>
      </c>
      <c r="BQ6" s="837"/>
      <c r="BR6" s="848"/>
      <c r="BS6" s="849"/>
    </row>
    <row r="7" spans="1:71" s="250" customFormat="1" ht="27" customHeight="1">
      <c r="A7" s="840"/>
      <c r="B7" s="844" t="s">
        <v>454</v>
      </c>
      <c r="C7" s="769"/>
      <c r="D7" s="769"/>
      <c r="E7" s="768" t="s">
        <v>455</v>
      </c>
      <c r="F7" s="769"/>
      <c r="G7" s="845"/>
      <c r="H7" s="836"/>
      <c r="I7" s="836"/>
      <c r="J7" s="836"/>
      <c r="K7" s="836"/>
      <c r="L7" s="836"/>
      <c r="M7" s="836"/>
      <c r="N7" s="836"/>
      <c r="O7" s="836"/>
      <c r="P7" s="772"/>
      <c r="Q7" s="772"/>
      <c r="R7" s="772"/>
      <c r="S7" s="843"/>
      <c r="T7" s="844" t="s">
        <v>454</v>
      </c>
      <c r="U7" s="769"/>
      <c r="V7" s="769"/>
      <c r="W7" s="768" t="s">
        <v>455</v>
      </c>
      <c r="X7" s="769"/>
      <c r="Y7" s="845"/>
      <c r="Z7" s="836"/>
      <c r="AA7" s="836"/>
      <c r="AB7" s="836"/>
      <c r="AC7" s="836"/>
      <c r="AD7" s="858"/>
      <c r="AE7" s="859"/>
      <c r="AF7" s="836"/>
      <c r="AG7" s="836"/>
      <c r="AH7" s="836"/>
      <c r="AI7" s="836"/>
      <c r="AJ7" s="772"/>
      <c r="AK7" s="772"/>
      <c r="AL7" s="772"/>
      <c r="AM7" s="772"/>
      <c r="AN7" s="772"/>
      <c r="AO7" s="772"/>
      <c r="AP7" s="836"/>
      <c r="AQ7" s="836"/>
      <c r="AR7" s="836"/>
      <c r="AS7" s="838"/>
      <c r="AT7" s="844" t="s">
        <v>454</v>
      </c>
      <c r="AU7" s="769"/>
      <c r="AV7" s="769"/>
      <c r="AW7" s="768" t="s">
        <v>455</v>
      </c>
      <c r="AX7" s="769"/>
      <c r="AY7" s="845"/>
      <c r="AZ7" s="836"/>
      <c r="BA7" s="836"/>
      <c r="BB7" s="836"/>
      <c r="BC7" s="836"/>
      <c r="BD7" s="836"/>
      <c r="BE7" s="836"/>
      <c r="BF7" s="836"/>
      <c r="BG7" s="836"/>
      <c r="BH7" s="836"/>
      <c r="BI7" s="836"/>
      <c r="BJ7" s="836"/>
      <c r="BK7" s="836"/>
      <c r="BL7" s="836"/>
      <c r="BM7" s="836"/>
      <c r="BN7" s="772"/>
      <c r="BO7" s="772"/>
      <c r="BP7" s="836"/>
      <c r="BQ7" s="838"/>
      <c r="BR7" s="850"/>
      <c r="BS7" s="851"/>
    </row>
    <row r="8" spans="1:71" s="250" customFormat="1" ht="27" customHeight="1">
      <c r="A8" s="841"/>
      <c r="B8" s="664" t="s">
        <v>61</v>
      </c>
      <c r="C8" s="660" t="s">
        <v>72</v>
      </c>
      <c r="D8" s="660" t="s">
        <v>55</v>
      </c>
      <c r="E8" s="660" t="s">
        <v>61</v>
      </c>
      <c r="F8" s="660" t="s">
        <v>72</v>
      </c>
      <c r="G8" s="660" t="s">
        <v>55</v>
      </c>
      <c r="H8" s="660" t="s">
        <v>454</v>
      </c>
      <c r="I8" s="660" t="s">
        <v>455</v>
      </c>
      <c r="J8" s="660" t="s">
        <v>454</v>
      </c>
      <c r="K8" s="660" t="s">
        <v>455</v>
      </c>
      <c r="L8" s="660" t="s">
        <v>454</v>
      </c>
      <c r="M8" s="660" t="s">
        <v>455</v>
      </c>
      <c r="N8" s="660" t="s">
        <v>454</v>
      </c>
      <c r="O8" s="660" t="s">
        <v>455</v>
      </c>
      <c r="P8" s="660" t="s">
        <v>454</v>
      </c>
      <c r="Q8" s="661" t="s">
        <v>455</v>
      </c>
      <c r="R8" s="660" t="s">
        <v>454</v>
      </c>
      <c r="S8" s="665" t="s">
        <v>455</v>
      </c>
      <c r="T8" s="664" t="s">
        <v>61</v>
      </c>
      <c r="U8" s="660" t="s">
        <v>72</v>
      </c>
      <c r="V8" s="660" t="s">
        <v>55</v>
      </c>
      <c r="W8" s="660" t="s">
        <v>61</v>
      </c>
      <c r="X8" s="660" t="s">
        <v>72</v>
      </c>
      <c r="Y8" s="660" t="s">
        <v>55</v>
      </c>
      <c r="Z8" s="660" t="s">
        <v>454</v>
      </c>
      <c r="AA8" s="660" t="s">
        <v>455</v>
      </c>
      <c r="AB8" s="660" t="s">
        <v>454</v>
      </c>
      <c r="AC8" s="660" t="s">
        <v>455</v>
      </c>
      <c r="AD8" s="660" t="s">
        <v>454</v>
      </c>
      <c r="AE8" s="660" t="s">
        <v>455</v>
      </c>
      <c r="AF8" s="662" t="s">
        <v>454</v>
      </c>
      <c r="AG8" s="660" t="s">
        <v>455</v>
      </c>
      <c r="AH8" s="660" t="s">
        <v>454</v>
      </c>
      <c r="AI8" s="660" t="s">
        <v>455</v>
      </c>
      <c r="AJ8" s="660" t="s">
        <v>454</v>
      </c>
      <c r="AK8" s="660" t="s">
        <v>455</v>
      </c>
      <c r="AL8" s="660" t="s">
        <v>454</v>
      </c>
      <c r="AM8" s="660" t="s">
        <v>455</v>
      </c>
      <c r="AN8" s="660" t="s">
        <v>454</v>
      </c>
      <c r="AO8" s="660" t="s">
        <v>455</v>
      </c>
      <c r="AP8" s="660" t="s">
        <v>454</v>
      </c>
      <c r="AQ8" s="660" t="s">
        <v>455</v>
      </c>
      <c r="AR8" s="660" t="s">
        <v>454</v>
      </c>
      <c r="AS8" s="665" t="s">
        <v>455</v>
      </c>
      <c r="AT8" s="664" t="s">
        <v>61</v>
      </c>
      <c r="AU8" s="660" t="s">
        <v>72</v>
      </c>
      <c r="AV8" s="660" t="s">
        <v>55</v>
      </c>
      <c r="AW8" s="660" t="s">
        <v>61</v>
      </c>
      <c r="AX8" s="660" t="s">
        <v>72</v>
      </c>
      <c r="AY8" s="660" t="s">
        <v>55</v>
      </c>
      <c r="AZ8" s="660" t="s">
        <v>454</v>
      </c>
      <c r="BA8" s="660" t="s">
        <v>455</v>
      </c>
      <c r="BB8" s="660" t="s">
        <v>557</v>
      </c>
      <c r="BC8" s="660" t="s">
        <v>455</v>
      </c>
      <c r="BD8" s="660" t="s">
        <v>454</v>
      </c>
      <c r="BE8" s="660" t="s">
        <v>455</v>
      </c>
      <c r="BF8" s="660" t="s">
        <v>454</v>
      </c>
      <c r="BG8" s="660" t="s">
        <v>455</v>
      </c>
      <c r="BH8" s="660" t="s">
        <v>454</v>
      </c>
      <c r="BI8" s="659" t="s">
        <v>455</v>
      </c>
      <c r="BJ8" s="662" t="s">
        <v>454</v>
      </c>
      <c r="BK8" s="661" t="s">
        <v>455</v>
      </c>
      <c r="BL8" s="660" t="s">
        <v>454</v>
      </c>
      <c r="BM8" s="660" t="s">
        <v>455</v>
      </c>
      <c r="BN8" s="660" t="s">
        <v>454</v>
      </c>
      <c r="BO8" s="660" t="s">
        <v>455</v>
      </c>
      <c r="BP8" s="660" t="s">
        <v>454</v>
      </c>
      <c r="BQ8" s="665" t="s">
        <v>455</v>
      </c>
      <c r="BR8" s="664" t="s">
        <v>454</v>
      </c>
      <c r="BS8" s="665" t="s">
        <v>455</v>
      </c>
    </row>
    <row r="9" spans="1:71" s="250" customFormat="1" ht="27" customHeight="1">
      <c r="A9" s="507" t="s">
        <v>336</v>
      </c>
      <c r="B9" s="666">
        <v>1</v>
      </c>
      <c r="C9" s="277">
        <v>0</v>
      </c>
      <c r="D9" s="277">
        <v>0</v>
      </c>
      <c r="E9" s="277">
        <v>0</v>
      </c>
      <c r="F9" s="529">
        <v>0</v>
      </c>
      <c r="G9" s="540">
        <v>0</v>
      </c>
      <c r="H9" s="529">
        <v>0</v>
      </c>
      <c r="I9" s="529">
        <v>0</v>
      </c>
      <c r="J9" s="277">
        <v>1</v>
      </c>
      <c r="K9" s="277">
        <v>0</v>
      </c>
      <c r="L9" s="277">
        <v>0</v>
      </c>
      <c r="M9" s="277"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667">
        <v>0</v>
      </c>
      <c r="T9" s="666">
        <v>275</v>
      </c>
      <c r="U9" s="254">
        <v>0</v>
      </c>
      <c r="V9" s="254">
        <v>0</v>
      </c>
      <c r="W9" s="254">
        <v>0</v>
      </c>
      <c r="X9" s="457">
        <v>0</v>
      </c>
      <c r="Y9" s="425">
        <v>0</v>
      </c>
      <c r="Z9" s="529">
        <v>0</v>
      </c>
      <c r="AA9" s="529">
        <v>0</v>
      </c>
      <c r="AB9" s="529">
        <v>0</v>
      </c>
      <c r="AC9" s="529">
        <v>0</v>
      </c>
      <c r="AD9" s="529">
        <v>0</v>
      </c>
      <c r="AE9" s="529">
        <v>0</v>
      </c>
      <c r="AF9" s="529">
        <v>0</v>
      </c>
      <c r="AG9" s="529">
        <v>0</v>
      </c>
      <c r="AH9" s="254">
        <v>21</v>
      </c>
      <c r="AI9" s="254">
        <v>0</v>
      </c>
      <c r="AJ9" s="254">
        <v>0</v>
      </c>
      <c r="AK9" s="254">
        <v>0</v>
      </c>
      <c r="AL9" s="254">
        <v>0</v>
      </c>
      <c r="AM9" s="254">
        <v>0</v>
      </c>
      <c r="AN9" s="254">
        <v>0</v>
      </c>
      <c r="AO9" s="254">
        <v>0</v>
      </c>
      <c r="AP9" s="254">
        <v>0</v>
      </c>
      <c r="AQ9" s="254">
        <v>0</v>
      </c>
      <c r="AR9" s="254">
        <v>254</v>
      </c>
      <c r="AS9" s="674">
        <v>0</v>
      </c>
      <c r="AT9" s="678">
        <v>995</v>
      </c>
      <c r="AU9" s="457">
        <v>0</v>
      </c>
      <c r="AV9" s="457">
        <v>0</v>
      </c>
      <c r="AW9" s="457">
        <v>0</v>
      </c>
      <c r="AX9" s="457">
        <v>0</v>
      </c>
      <c r="AY9" s="425">
        <v>0</v>
      </c>
      <c r="AZ9" s="254">
        <v>0</v>
      </c>
      <c r="BA9" s="254">
        <v>0</v>
      </c>
      <c r="BB9" s="254">
        <v>983</v>
      </c>
      <c r="BC9" s="254">
        <v>0</v>
      </c>
      <c r="BD9" s="254">
        <v>0</v>
      </c>
      <c r="BE9" s="254">
        <v>0</v>
      </c>
      <c r="BF9" s="254">
        <v>1</v>
      </c>
      <c r="BG9" s="254">
        <v>0</v>
      </c>
      <c r="BH9" s="254">
        <v>10</v>
      </c>
      <c r="BI9" s="457">
        <v>0</v>
      </c>
      <c r="BJ9" s="254">
        <v>0</v>
      </c>
      <c r="BK9" s="254">
        <v>0</v>
      </c>
      <c r="BL9" s="529">
        <v>0</v>
      </c>
      <c r="BM9" s="529">
        <v>0</v>
      </c>
      <c r="BN9" s="529">
        <v>0</v>
      </c>
      <c r="BO9" s="529">
        <v>0</v>
      </c>
      <c r="BP9" s="529">
        <v>0</v>
      </c>
      <c r="BQ9" s="674">
        <v>0</v>
      </c>
      <c r="BR9" s="666">
        <v>0</v>
      </c>
      <c r="BS9" s="668">
        <v>0</v>
      </c>
    </row>
    <row r="10" spans="1:71" s="177" customFormat="1" ht="27" customHeight="1">
      <c r="A10" s="507" t="s">
        <v>337</v>
      </c>
      <c r="B10" s="666">
        <v>0</v>
      </c>
      <c r="C10" s="277">
        <v>0</v>
      </c>
      <c r="D10" s="277">
        <v>0</v>
      </c>
      <c r="E10" s="277">
        <v>0</v>
      </c>
      <c r="F10" s="529">
        <v>0</v>
      </c>
      <c r="G10" s="533">
        <v>0</v>
      </c>
      <c r="H10" s="529">
        <v>0</v>
      </c>
      <c r="I10" s="529">
        <v>0</v>
      </c>
      <c r="J10" s="254">
        <v>0</v>
      </c>
      <c r="K10" s="277">
        <v>0</v>
      </c>
      <c r="L10" s="277">
        <v>0</v>
      </c>
      <c r="M10" s="277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668">
        <v>0</v>
      </c>
      <c r="T10" s="666">
        <v>192</v>
      </c>
      <c r="U10" s="254">
        <v>0</v>
      </c>
      <c r="V10" s="254">
        <v>0</v>
      </c>
      <c r="W10" s="254">
        <v>0</v>
      </c>
      <c r="X10" s="254">
        <v>0</v>
      </c>
      <c r="Y10" s="426">
        <v>0</v>
      </c>
      <c r="Z10" s="529">
        <v>0</v>
      </c>
      <c r="AA10" s="529">
        <v>0</v>
      </c>
      <c r="AB10" s="529">
        <v>0</v>
      </c>
      <c r="AC10" s="529">
        <v>0</v>
      </c>
      <c r="AD10" s="529">
        <v>0</v>
      </c>
      <c r="AE10" s="529">
        <v>0</v>
      </c>
      <c r="AF10" s="529">
        <v>0</v>
      </c>
      <c r="AG10" s="529">
        <v>0</v>
      </c>
      <c r="AH10" s="254">
        <v>13</v>
      </c>
      <c r="AI10" s="254">
        <v>0</v>
      </c>
      <c r="AJ10" s="254">
        <v>0</v>
      </c>
      <c r="AK10" s="254">
        <v>0</v>
      </c>
      <c r="AL10" s="254">
        <v>0</v>
      </c>
      <c r="AM10" s="254">
        <v>0</v>
      </c>
      <c r="AN10" s="254">
        <v>0</v>
      </c>
      <c r="AO10" s="254">
        <v>0</v>
      </c>
      <c r="AP10" s="254">
        <v>0</v>
      </c>
      <c r="AQ10" s="254">
        <v>0</v>
      </c>
      <c r="AR10" s="254">
        <v>179</v>
      </c>
      <c r="AS10" s="675">
        <v>0</v>
      </c>
      <c r="AT10" s="666">
        <v>817</v>
      </c>
      <c r="AU10" s="254">
        <v>0</v>
      </c>
      <c r="AV10" s="254">
        <v>0</v>
      </c>
      <c r="AW10" s="254">
        <v>0</v>
      </c>
      <c r="AX10" s="254">
        <v>0</v>
      </c>
      <c r="AY10" s="426">
        <v>0</v>
      </c>
      <c r="AZ10" s="254">
        <v>0</v>
      </c>
      <c r="BA10" s="254">
        <v>0</v>
      </c>
      <c r="BB10" s="254">
        <v>812</v>
      </c>
      <c r="BC10" s="254">
        <v>4</v>
      </c>
      <c r="BD10" s="254">
        <v>0</v>
      </c>
      <c r="BE10" s="254">
        <v>0</v>
      </c>
      <c r="BF10" s="254">
        <v>0</v>
      </c>
      <c r="BG10" s="254">
        <v>0</v>
      </c>
      <c r="BH10" s="254">
        <v>5</v>
      </c>
      <c r="BI10" s="254">
        <v>0</v>
      </c>
      <c r="BJ10" s="254">
        <v>0</v>
      </c>
      <c r="BK10" s="254">
        <v>0</v>
      </c>
      <c r="BL10" s="529">
        <v>0</v>
      </c>
      <c r="BM10" s="529">
        <v>0</v>
      </c>
      <c r="BN10" s="529">
        <v>0</v>
      </c>
      <c r="BO10" s="529">
        <v>0</v>
      </c>
      <c r="BP10" s="529">
        <v>0</v>
      </c>
      <c r="BQ10" s="675">
        <v>0</v>
      </c>
      <c r="BR10" s="666">
        <v>1</v>
      </c>
      <c r="BS10" s="668">
        <v>0</v>
      </c>
    </row>
    <row r="11" spans="1:71" s="177" customFormat="1" ht="27" customHeight="1">
      <c r="A11" s="507" t="s">
        <v>457</v>
      </c>
      <c r="B11" s="666">
        <v>4</v>
      </c>
      <c r="C11" s="277">
        <v>0</v>
      </c>
      <c r="D11" s="277">
        <v>0</v>
      </c>
      <c r="E11" s="277">
        <v>0</v>
      </c>
      <c r="F11" s="529">
        <v>0</v>
      </c>
      <c r="G11" s="533">
        <v>0</v>
      </c>
      <c r="H11" s="529">
        <v>0</v>
      </c>
      <c r="I11" s="529">
        <v>0</v>
      </c>
      <c r="J11" s="254">
        <v>0</v>
      </c>
      <c r="K11" s="277">
        <v>0</v>
      </c>
      <c r="L11" s="277">
        <v>0</v>
      </c>
      <c r="M11" s="277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4</v>
      </c>
      <c r="S11" s="668">
        <v>0</v>
      </c>
      <c r="T11" s="666">
        <v>16</v>
      </c>
      <c r="U11" s="254">
        <v>0</v>
      </c>
      <c r="V11" s="254">
        <v>0</v>
      </c>
      <c r="W11" s="254">
        <v>0</v>
      </c>
      <c r="X11" s="254">
        <v>0</v>
      </c>
      <c r="Y11" s="426">
        <v>0</v>
      </c>
      <c r="Z11" s="529">
        <v>0</v>
      </c>
      <c r="AA11" s="529">
        <v>0</v>
      </c>
      <c r="AB11" s="529">
        <v>0</v>
      </c>
      <c r="AC11" s="529">
        <v>0</v>
      </c>
      <c r="AD11" s="529">
        <v>0</v>
      </c>
      <c r="AE11" s="529">
        <v>0</v>
      </c>
      <c r="AF11" s="529">
        <v>0</v>
      </c>
      <c r="AG11" s="529">
        <v>0</v>
      </c>
      <c r="AH11" s="254">
        <v>15</v>
      </c>
      <c r="AI11" s="254">
        <v>0</v>
      </c>
      <c r="AJ11" s="254">
        <v>0</v>
      </c>
      <c r="AK11" s="254">
        <v>0</v>
      </c>
      <c r="AL11" s="254">
        <v>0</v>
      </c>
      <c r="AM11" s="254">
        <v>0</v>
      </c>
      <c r="AN11" s="254">
        <v>1</v>
      </c>
      <c r="AO11" s="254">
        <v>0</v>
      </c>
      <c r="AP11" s="254">
        <v>0</v>
      </c>
      <c r="AQ11" s="254">
        <v>0</v>
      </c>
      <c r="AR11" s="254">
        <v>151</v>
      </c>
      <c r="AS11" s="675">
        <v>0</v>
      </c>
      <c r="AT11" s="666">
        <v>208</v>
      </c>
      <c r="AU11" s="254">
        <v>0</v>
      </c>
      <c r="AV11" s="254">
        <v>0</v>
      </c>
      <c r="AW11" s="254">
        <v>0</v>
      </c>
      <c r="AX11" s="254">
        <v>0</v>
      </c>
      <c r="AY11" s="426">
        <v>0</v>
      </c>
      <c r="AZ11" s="254">
        <v>0</v>
      </c>
      <c r="BA11" s="254">
        <v>0</v>
      </c>
      <c r="BB11" s="254">
        <v>200</v>
      </c>
      <c r="BC11" s="277">
        <v>0</v>
      </c>
      <c r="BD11" s="254">
        <v>0</v>
      </c>
      <c r="BE11" s="254">
        <v>0</v>
      </c>
      <c r="BF11" s="254">
        <v>0</v>
      </c>
      <c r="BG11" s="254">
        <v>0</v>
      </c>
      <c r="BH11" s="254">
        <v>8</v>
      </c>
      <c r="BI11" s="254">
        <v>0</v>
      </c>
      <c r="BJ11" s="254">
        <v>0</v>
      </c>
      <c r="BK11" s="254">
        <v>0</v>
      </c>
      <c r="BL11" s="529">
        <v>0</v>
      </c>
      <c r="BM11" s="529">
        <v>0</v>
      </c>
      <c r="BN11" s="529">
        <v>0</v>
      </c>
      <c r="BO11" s="529">
        <v>0</v>
      </c>
      <c r="BP11" s="529">
        <v>0</v>
      </c>
      <c r="BQ11" s="675">
        <v>0</v>
      </c>
      <c r="BR11" s="666">
        <v>0</v>
      </c>
      <c r="BS11" s="668">
        <v>0</v>
      </c>
    </row>
    <row r="12" spans="1:71" s="177" customFormat="1" ht="27" customHeight="1">
      <c r="A12" s="507" t="s">
        <v>634</v>
      </c>
      <c r="B12" s="666">
        <v>0</v>
      </c>
      <c r="C12" s="277">
        <v>0</v>
      </c>
      <c r="D12" s="277">
        <v>0</v>
      </c>
      <c r="E12" s="277">
        <v>0</v>
      </c>
      <c r="F12" s="277">
        <v>0</v>
      </c>
      <c r="G12" s="42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668">
        <v>0</v>
      </c>
      <c r="T12" s="666">
        <v>119</v>
      </c>
      <c r="U12" s="254">
        <v>68</v>
      </c>
      <c r="V12" s="254">
        <v>51</v>
      </c>
      <c r="W12" s="254">
        <v>0</v>
      </c>
      <c r="X12" s="254">
        <v>0</v>
      </c>
      <c r="Y12" s="426">
        <v>0</v>
      </c>
      <c r="Z12" s="277">
        <v>0</v>
      </c>
      <c r="AA12" s="277">
        <v>0</v>
      </c>
      <c r="AB12" s="277">
        <v>0</v>
      </c>
      <c r="AC12" s="277">
        <v>0</v>
      </c>
      <c r="AD12" s="277">
        <v>0</v>
      </c>
      <c r="AE12" s="277">
        <v>0</v>
      </c>
      <c r="AF12" s="254">
        <v>0</v>
      </c>
      <c r="AG12" s="254">
        <v>0</v>
      </c>
      <c r="AH12" s="254">
        <v>27</v>
      </c>
      <c r="AI12" s="254">
        <v>0</v>
      </c>
      <c r="AJ12" s="254">
        <v>0</v>
      </c>
      <c r="AK12" s="254">
        <v>0</v>
      </c>
      <c r="AL12" s="254">
        <v>0</v>
      </c>
      <c r="AM12" s="254">
        <v>0</v>
      </c>
      <c r="AN12" s="254">
        <v>4</v>
      </c>
      <c r="AO12" s="254">
        <v>0</v>
      </c>
      <c r="AP12" s="254">
        <v>0</v>
      </c>
      <c r="AQ12" s="254">
        <v>0</v>
      </c>
      <c r="AR12" s="254">
        <v>88</v>
      </c>
      <c r="AS12" s="675">
        <v>0</v>
      </c>
      <c r="AT12" s="666">
        <v>175</v>
      </c>
      <c r="AU12" s="254">
        <v>107</v>
      </c>
      <c r="AV12" s="254">
        <v>68</v>
      </c>
      <c r="AW12" s="254">
        <v>4</v>
      </c>
      <c r="AX12" s="254">
        <v>4</v>
      </c>
      <c r="AY12" s="426">
        <v>0</v>
      </c>
      <c r="AZ12" s="254">
        <v>0</v>
      </c>
      <c r="BA12" s="254">
        <v>0</v>
      </c>
      <c r="BB12" s="254">
        <v>158</v>
      </c>
      <c r="BC12" s="277">
        <v>4</v>
      </c>
      <c r="BD12" s="254">
        <v>0</v>
      </c>
      <c r="BE12" s="254">
        <v>0</v>
      </c>
      <c r="BF12" s="254">
        <v>2</v>
      </c>
      <c r="BG12" s="254">
        <v>0</v>
      </c>
      <c r="BH12" s="254">
        <v>9</v>
      </c>
      <c r="BI12" s="254">
        <v>0</v>
      </c>
      <c r="BJ12" s="254">
        <v>0</v>
      </c>
      <c r="BK12" s="254">
        <v>0</v>
      </c>
      <c r="BL12" s="529">
        <v>0</v>
      </c>
      <c r="BM12" s="529">
        <v>0</v>
      </c>
      <c r="BN12" s="529">
        <v>1</v>
      </c>
      <c r="BO12" s="529">
        <v>0</v>
      </c>
      <c r="BP12" s="529">
        <v>5</v>
      </c>
      <c r="BQ12" s="675">
        <v>0</v>
      </c>
      <c r="BR12" s="666">
        <v>0</v>
      </c>
      <c r="BS12" s="668">
        <v>0</v>
      </c>
    </row>
    <row r="13" spans="1:71" s="250" customFormat="1" ht="23.25" customHeight="1">
      <c r="A13" s="507" t="s">
        <v>718</v>
      </c>
      <c r="B13" s="666">
        <v>2</v>
      </c>
      <c r="C13" s="277">
        <v>2</v>
      </c>
      <c r="D13" s="277">
        <v>0</v>
      </c>
      <c r="E13" s="277">
        <v>0</v>
      </c>
      <c r="F13" s="277">
        <v>0</v>
      </c>
      <c r="G13" s="42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2</v>
      </c>
      <c r="S13" s="668">
        <v>0</v>
      </c>
      <c r="T13" s="666">
        <v>164</v>
      </c>
      <c r="U13" s="254">
        <v>87</v>
      </c>
      <c r="V13" s="254">
        <v>77</v>
      </c>
      <c r="W13" s="254">
        <v>0</v>
      </c>
      <c r="X13" s="254">
        <v>0</v>
      </c>
      <c r="Y13" s="426">
        <v>0</v>
      </c>
      <c r="Z13" s="277">
        <v>0</v>
      </c>
      <c r="AA13" s="277">
        <v>0</v>
      </c>
      <c r="AB13" s="277">
        <v>0</v>
      </c>
      <c r="AC13" s="277">
        <v>0</v>
      </c>
      <c r="AD13" s="277">
        <v>0</v>
      </c>
      <c r="AE13" s="277">
        <v>0</v>
      </c>
      <c r="AF13" s="254">
        <v>0</v>
      </c>
      <c r="AG13" s="254">
        <v>0</v>
      </c>
      <c r="AH13" s="254">
        <v>28</v>
      </c>
      <c r="AI13" s="254">
        <v>0</v>
      </c>
      <c r="AJ13" s="254">
        <v>0</v>
      </c>
      <c r="AK13" s="254">
        <v>0</v>
      </c>
      <c r="AL13" s="254">
        <v>0</v>
      </c>
      <c r="AM13" s="254">
        <v>0</v>
      </c>
      <c r="AN13" s="254">
        <v>6</v>
      </c>
      <c r="AO13" s="254">
        <v>0</v>
      </c>
      <c r="AP13" s="254">
        <v>1</v>
      </c>
      <c r="AQ13" s="254">
        <v>0</v>
      </c>
      <c r="AR13" s="254">
        <v>129</v>
      </c>
      <c r="AS13" s="675">
        <v>0</v>
      </c>
      <c r="AT13" s="666">
        <v>179</v>
      </c>
      <c r="AU13" s="254">
        <v>110</v>
      </c>
      <c r="AV13" s="254">
        <v>69</v>
      </c>
      <c r="AW13" s="254">
        <v>6</v>
      </c>
      <c r="AX13" s="254">
        <v>2</v>
      </c>
      <c r="AY13" s="426">
        <v>4</v>
      </c>
      <c r="AZ13" s="254">
        <v>0</v>
      </c>
      <c r="BA13" s="254">
        <v>0</v>
      </c>
      <c r="BB13" s="254">
        <v>159</v>
      </c>
      <c r="BC13" s="277">
        <v>6</v>
      </c>
      <c r="BD13" s="254">
        <v>0</v>
      </c>
      <c r="BE13" s="254">
        <v>0</v>
      </c>
      <c r="BF13" s="254">
        <v>1</v>
      </c>
      <c r="BG13" s="254">
        <v>0</v>
      </c>
      <c r="BH13" s="254">
        <v>15</v>
      </c>
      <c r="BI13" s="254">
        <v>0</v>
      </c>
      <c r="BJ13" s="254">
        <v>0</v>
      </c>
      <c r="BK13" s="254">
        <v>0</v>
      </c>
      <c r="BL13" s="529">
        <v>0</v>
      </c>
      <c r="BM13" s="529">
        <v>0</v>
      </c>
      <c r="BN13" s="529">
        <v>0</v>
      </c>
      <c r="BO13" s="529">
        <v>0</v>
      </c>
      <c r="BP13" s="529">
        <v>4</v>
      </c>
      <c r="BQ13" s="675">
        <v>0</v>
      </c>
      <c r="BR13" s="666">
        <v>0</v>
      </c>
      <c r="BS13" s="668">
        <v>0</v>
      </c>
    </row>
    <row r="14" spans="1:71" s="250" customFormat="1" ht="34.5" customHeight="1" thickBot="1">
      <c r="A14" s="649" t="s">
        <v>725</v>
      </c>
      <c r="B14" s="669">
        <v>1</v>
      </c>
      <c r="C14" s="670">
        <v>0</v>
      </c>
      <c r="D14" s="670">
        <v>1</v>
      </c>
      <c r="E14" s="671">
        <v>0</v>
      </c>
      <c r="F14" s="671">
        <v>0</v>
      </c>
      <c r="G14" s="672">
        <v>0</v>
      </c>
      <c r="H14" s="671">
        <v>0</v>
      </c>
      <c r="I14" s="671">
        <v>0</v>
      </c>
      <c r="J14" s="671">
        <v>1</v>
      </c>
      <c r="K14" s="671">
        <v>0</v>
      </c>
      <c r="L14" s="671">
        <v>0</v>
      </c>
      <c r="M14" s="671">
        <v>0</v>
      </c>
      <c r="N14" s="671">
        <v>0</v>
      </c>
      <c r="O14" s="671">
        <v>0</v>
      </c>
      <c r="P14" s="671">
        <v>0</v>
      </c>
      <c r="Q14" s="671">
        <v>0</v>
      </c>
      <c r="R14" s="671">
        <v>0</v>
      </c>
      <c r="S14" s="673">
        <v>0</v>
      </c>
      <c r="T14" s="669">
        <v>185</v>
      </c>
      <c r="U14" s="670">
        <v>104</v>
      </c>
      <c r="V14" s="670">
        <v>81</v>
      </c>
      <c r="W14" s="670">
        <v>0</v>
      </c>
      <c r="X14" s="670">
        <v>0</v>
      </c>
      <c r="Y14" s="676">
        <v>0</v>
      </c>
      <c r="Z14" s="670">
        <v>0</v>
      </c>
      <c r="AA14" s="670">
        <v>0</v>
      </c>
      <c r="AB14" s="670">
        <v>0</v>
      </c>
      <c r="AC14" s="670">
        <v>0</v>
      </c>
      <c r="AD14" s="670">
        <v>0</v>
      </c>
      <c r="AE14" s="670">
        <v>0</v>
      </c>
      <c r="AF14" s="671">
        <v>1</v>
      </c>
      <c r="AG14" s="671">
        <v>0</v>
      </c>
      <c r="AH14" s="670">
        <v>37</v>
      </c>
      <c r="AI14" s="671">
        <v>0</v>
      </c>
      <c r="AJ14" s="671">
        <v>0</v>
      </c>
      <c r="AK14" s="671">
        <v>0</v>
      </c>
      <c r="AL14" s="671">
        <v>0</v>
      </c>
      <c r="AM14" s="671">
        <v>0</v>
      </c>
      <c r="AN14" s="670">
        <v>12</v>
      </c>
      <c r="AO14" s="671">
        <v>0</v>
      </c>
      <c r="AP14" s="671">
        <v>0</v>
      </c>
      <c r="AQ14" s="671">
        <v>0</v>
      </c>
      <c r="AR14" s="670">
        <v>135</v>
      </c>
      <c r="AS14" s="677">
        <v>0</v>
      </c>
      <c r="AT14" s="679">
        <v>234</v>
      </c>
      <c r="AU14" s="680">
        <v>132</v>
      </c>
      <c r="AV14" s="680">
        <v>102</v>
      </c>
      <c r="AW14" s="680">
        <v>19</v>
      </c>
      <c r="AX14" s="680">
        <v>13</v>
      </c>
      <c r="AY14" s="681">
        <v>6</v>
      </c>
      <c r="AZ14" s="680">
        <v>1</v>
      </c>
      <c r="BA14" s="682">
        <v>0</v>
      </c>
      <c r="BB14" s="680">
        <v>194</v>
      </c>
      <c r="BC14" s="682">
        <v>19</v>
      </c>
      <c r="BD14" s="680">
        <v>0</v>
      </c>
      <c r="BE14" s="680">
        <v>0</v>
      </c>
      <c r="BF14" s="670">
        <v>24</v>
      </c>
      <c r="BG14" s="671">
        <v>0</v>
      </c>
      <c r="BH14" s="670">
        <v>6</v>
      </c>
      <c r="BI14" s="671">
        <v>0</v>
      </c>
      <c r="BJ14" s="671">
        <v>0</v>
      </c>
      <c r="BK14" s="671">
        <v>0</v>
      </c>
      <c r="BL14" s="683">
        <v>0</v>
      </c>
      <c r="BM14" s="683">
        <v>0</v>
      </c>
      <c r="BN14" s="684">
        <v>0</v>
      </c>
      <c r="BO14" s="683">
        <v>0</v>
      </c>
      <c r="BP14" s="684">
        <v>9</v>
      </c>
      <c r="BQ14" s="677">
        <v>0</v>
      </c>
      <c r="BR14" s="669">
        <v>0</v>
      </c>
      <c r="BS14" s="673">
        <v>0</v>
      </c>
    </row>
    <row r="15" spans="1:15" s="313" customFormat="1" ht="21.9" customHeight="1">
      <c r="A15" s="256" t="s">
        <v>116</v>
      </c>
      <c r="B15" s="276"/>
      <c r="C15" s="276"/>
      <c r="D15" s="276"/>
      <c r="E15" s="276"/>
      <c r="F15" s="276"/>
      <c r="G15" s="276"/>
      <c r="H15" s="276"/>
      <c r="I15" s="315"/>
      <c r="J15" s="315"/>
      <c r="K15" s="315"/>
      <c r="L15" s="315"/>
      <c r="M15" s="315"/>
      <c r="N15" s="315"/>
      <c r="O15" s="315"/>
    </row>
    <row r="16" spans="1:19" s="275" customFormat="1" ht="26.25" customHeight="1">
      <c r="A16" s="852" t="s">
        <v>525</v>
      </c>
      <c r="B16" s="852"/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276"/>
      <c r="N16" s="276"/>
      <c r="O16" s="276"/>
      <c r="P16" s="276"/>
      <c r="Q16" s="276"/>
      <c r="R16" s="276"/>
      <c r="S16" s="276"/>
    </row>
    <row r="17" spans="1:19" s="275" customFormat="1" ht="26.25" customHeight="1">
      <c r="A17" s="302" t="s">
        <v>526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276"/>
      <c r="N17" s="276"/>
      <c r="O17" s="276"/>
      <c r="P17" s="276"/>
      <c r="Q17" s="276"/>
      <c r="R17" s="276"/>
      <c r="S17" s="276"/>
    </row>
  </sheetData>
  <mergeCells count="41">
    <mergeCell ref="T6:Y6"/>
    <mergeCell ref="AT6:AY6"/>
    <mergeCell ref="BD6:BE7"/>
    <mergeCell ref="AT5:BQ5"/>
    <mergeCell ref="AB6:AC7"/>
    <mergeCell ref="BP6:BQ7"/>
    <mergeCell ref="AJ6:AK7"/>
    <mergeCell ref="AD6:AE7"/>
    <mergeCell ref="AF6:AG7"/>
    <mergeCell ref="BR5:BS7"/>
    <mergeCell ref="AP6:AQ7"/>
    <mergeCell ref="A16:L16"/>
    <mergeCell ref="BJ6:BK7"/>
    <mergeCell ref="W7:Y7"/>
    <mergeCell ref="AT7:AV7"/>
    <mergeCell ref="AW7:AY7"/>
    <mergeCell ref="B6:G6"/>
    <mergeCell ref="H6:I7"/>
    <mergeCell ref="J6:K7"/>
    <mergeCell ref="L6:M7"/>
    <mergeCell ref="AL6:AM7"/>
    <mergeCell ref="T7:V7"/>
    <mergeCell ref="AH6:AI7"/>
    <mergeCell ref="T5:AS5"/>
    <mergeCell ref="N6:O7"/>
    <mergeCell ref="A2:L2"/>
    <mergeCell ref="P6:Q7"/>
    <mergeCell ref="B5:S5"/>
    <mergeCell ref="BN6:BO7"/>
    <mergeCell ref="BB6:BC7"/>
    <mergeCell ref="AZ6:BA7"/>
    <mergeCell ref="BF6:BG7"/>
    <mergeCell ref="BH6:BI7"/>
    <mergeCell ref="AN6:AO7"/>
    <mergeCell ref="Z6:AA7"/>
    <mergeCell ref="AR6:AS7"/>
    <mergeCell ref="BL6:BM7"/>
    <mergeCell ref="A5:A8"/>
    <mergeCell ref="R6:S7"/>
    <mergeCell ref="B7:D7"/>
    <mergeCell ref="E7:G7"/>
  </mergeCells>
  <printOptions/>
  <pageMargins left="0.3937007874015748" right="0.31496062992125984" top="0.5905511811023623" bottom="0.5905511811023623" header="0.5118110236220472" footer="0.5118110236220472"/>
  <pageSetup horizontalDpi="1200" verticalDpi="12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zoomScale="91" zoomScaleNormal="9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15" sqref="B15:Q15"/>
    </sheetView>
  </sheetViews>
  <sheetFormatPr defaultColWidth="8.88671875" defaultRowHeight="13.5"/>
  <cols>
    <col min="1" max="4" width="9.88671875" style="10" customWidth="1"/>
    <col min="5" max="5" width="9.4453125" style="10" bestFit="1" customWidth="1"/>
    <col min="6" max="6" width="9.4453125" style="10" customWidth="1"/>
    <col min="7" max="7" width="7.5546875" style="10" customWidth="1"/>
    <col min="8" max="8" width="8.21484375" style="10" customWidth="1"/>
    <col min="9" max="9" width="8.3359375" style="10" customWidth="1"/>
    <col min="10" max="10" width="6.77734375" style="10" customWidth="1"/>
    <col min="11" max="11" width="7.77734375" style="10" customWidth="1"/>
    <col min="12" max="12" width="6.99609375" style="10" customWidth="1"/>
    <col min="13" max="13" width="7.5546875" style="10" customWidth="1"/>
    <col min="14" max="14" width="9.4453125" style="10" bestFit="1" customWidth="1"/>
    <col min="15" max="15" width="7.4453125" style="10" bestFit="1" customWidth="1"/>
    <col min="16" max="16" width="10.77734375" style="10" customWidth="1"/>
    <col min="17" max="17" width="11.21484375" style="10" customWidth="1"/>
    <col min="18" max="16384" width="8.88671875" style="10" customWidth="1"/>
  </cols>
  <sheetData>
    <row r="1" ht="16.5" customHeight="1"/>
    <row r="2" spans="1:9" s="12" customFormat="1" ht="23.25" customHeight="1">
      <c r="A2" s="739" t="s">
        <v>685</v>
      </c>
      <c r="B2" s="739"/>
      <c r="C2" s="739"/>
      <c r="D2" s="739"/>
      <c r="E2" s="739"/>
      <c r="F2" s="739"/>
      <c r="G2" s="739"/>
      <c r="H2" s="739"/>
      <c r="I2" s="739"/>
    </row>
    <row r="3" s="12" customFormat="1" ht="20.1" customHeight="1">
      <c r="G3" s="28"/>
    </row>
    <row r="4" spans="1:4" s="12" customFormat="1" ht="20.25" customHeight="1">
      <c r="A4" s="16" t="s">
        <v>413</v>
      </c>
      <c r="B4" s="16"/>
      <c r="C4" s="16"/>
      <c r="D4" s="16"/>
    </row>
    <row r="5" spans="1:17" s="16" customFormat="1" ht="22.5" customHeight="1">
      <c r="A5" s="754" t="s">
        <v>115</v>
      </c>
      <c r="B5" s="826" t="s">
        <v>755</v>
      </c>
      <c r="C5" s="826" t="s">
        <v>756</v>
      </c>
      <c r="D5" s="826" t="s">
        <v>75</v>
      </c>
      <c r="E5" s="758" t="s">
        <v>772</v>
      </c>
      <c r="F5" s="760"/>
      <c r="G5" s="750" t="s">
        <v>70</v>
      </c>
      <c r="H5" s="749" t="s">
        <v>609</v>
      </c>
      <c r="I5" s="763"/>
      <c r="J5" s="749" t="s">
        <v>71</v>
      </c>
      <c r="K5" s="761"/>
      <c r="L5" s="761"/>
      <c r="M5" s="761"/>
      <c r="N5" s="763"/>
      <c r="O5" s="749" t="s">
        <v>758</v>
      </c>
      <c r="P5" s="761"/>
      <c r="Q5" s="761"/>
    </row>
    <row r="6" spans="1:17" s="16" customFormat="1" ht="22.5" customHeight="1">
      <c r="A6" s="754"/>
      <c r="B6" s="860"/>
      <c r="C6" s="860"/>
      <c r="D6" s="860"/>
      <c r="E6" s="364"/>
      <c r="F6" s="826" t="s">
        <v>773</v>
      </c>
      <c r="G6" s="750"/>
      <c r="H6" s="750" t="s">
        <v>72</v>
      </c>
      <c r="I6" s="750" t="s">
        <v>55</v>
      </c>
      <c r="J6" s="823" t="s">
        <v>73</v>
      </c>
      <c r="K6" s="750"/>
      <c r="L6" s="823" t="s">
        <v>757</v>
      </c>
      <c r="M6" s="750"/>
      <c r="N6" s="823" t="s">
        <v>774</v>
      </c>
      <c r="O6" s="824" t="s">
        <v>74</v>
      </c>
      <c r="P6" s="758" t="s">
        <v>775</v>
      </c>
      <c r="Q6" s="759"/>
    </row>
    <row r="7" spans="1:17" s="16" customFormat="1" ht="24" customHeight="1">
      <c r="A7" s="754"/>
      <c r="B7" s="827"/>
      <c r="C7" s="827"/>
      <c r="D7" s="827"/>
      <c r="E7" s="528"/>
      <c r="F7" s="827"/>
      <c r="G7" s="750"/>
      <c r="H7" s="750"/>
      <c r="I7" s="750"/>
      <c r="J7" s="92"/>
      <c r="K7" s="31" t="s">
        <v>75</v>
      </c>
      <c r="L7" s="92"/>
      <c r="M7" s="31" t="s">
        <v>75</v>
      </c>
      <c r="N7" s="824"/>
      <c r="O7" s="750"/>
      <c r="P7" s="85"/>
      <c r="Q7" s="32" t="s">
        <v>776</v>
      </c>
    </row>
    <row r="8" spans="1:17" s="15" customFormat="1" ht="27.75" customHeight="1">
      <c r="A8" s="35" t="s">
        <v>336</v>
      </c>
      <c r="B8" s="17">
        <v>88</v>
      </c>
      <c r="C8" s="566">
        <v>0</v>
      </c>
      <c r="D8" s="566">
        <v>0</v>
      </c>
      <c r="E8" s="41">
        <v>0</v>
      </c>
      <c r="F8" s="41">
        <v>0</v>
      </c>
      <c r="G8" s="41">
        <v>0</v>
      </c>
      <c r="H8" s="41">
        <v>47</v>
      </c>
      <c r="I8" s="41">
        <v>41</v>
      </c>
      <c r="J8" s="41">
        <v>88</v>
      </c>
      <c r="K8" s="40">
        <v>0</v>
      </c>
      <c r="L8" s="94">
        <v>0</v>
      </c>
      <c r="M8" s="94">
        <v>0</v>
      </c>
      <c r="N8" s="94">
        <v>0</v>
      </c>
      <c r="O8" s="94">
        <v>26</v>
      </c>
      <c r="P8" s="94">
        <v>62</v>
      </c>
      <c r="Q8" s="47">
        <v>0</v>
      </c>
    </row>
    <row r="9" spans="1:17" s="15" customFormat="1" ht="27.75" customHeight="1">
      <c r="A9" s="35" t="s">
        <v>337</v>
      </c>
      <c r="B9" s="17">
        <v>87</v>
      </c>
      <c r="C9" s="566">
        <v>0</v>
      </c>
      <c r="D9" s="566">
        <v>0</v>
      </c>
      <c r="E9" s="93">
        <v>0</v>
      </c>
      <c r="F9" s="93">
        <v>0</v>
      </c>
      <c r="G9" s="93">
        <v>0</v>
      </c>
      <c r="H9" s="41">
        <v>47</v>
      </c>
      <c r="I9" s="41">
        <v>40</v>
      </c>
      <c r="J9" s="41">
        <v>87</v>
      </c>
      <c r="K9" s="40">
        <v>0</v>
      </c>
      <c r="L9" s="94">
        <v>0</v>
      </c>
      <c r="M9" s="94">
        <v>0</v>
      </c>
      <c r="N9" s="94">
        <v>0</v>
      </c>
      <c r="O9" s="94">
        <v>24</v>
      </c>
      <c r="P9" s="94">
        <v>63</v>
      </c>
      <c r="Q9" s="47">
        <v>0</v>
      </c>
    </row>
    <row r="10" spans="1:17" s="15" customFormat="1" ht="27.75" customHeight="1">
      <c r="A10" s="35" t="s">
        <v>457</v>
      </c>
      <c r="B10" s="17">
        <v>85</v>
      </c>
      <c r="C10" s="566">
        <v>0</v>
      </c>
      <c r="D10" s="566">
        <v>0</v>
      </c>
      <c r="E10" s="93">
        <v>0</v>
      </c>
      <c r="F10" s="93">
        <v>0</v>
      </c>
      <c r="G10" s="93">
        <v>0</v>
      </c>
      <c r="H10" s="41">
        <v>45</v>
      </c>
      <c r="I10" s="41">
        <v>40</v>
      </c>
      <c r="J10" s="41">
        <v>85</v>
      </c>
      <c r="K10" s="40">
        <v>0</v>
      </c>
      <c r="L10" s="94">
        <v>0</v>
      </c>
      <c r="M10" s="94">
        <v>0</v>
      </c>
      <c r="N10" s="94">
        <v>0</v>
      </c>
      <c r="O10" s="94">
        <v>23</v>
      </c>
      <c r="P10" s="94">
        <v>62</v>
      </c>
      <c r="Q10" s="47">
        <v>0</v>
      </c>
    </row>
    <row r="11" spans="1:17" s="15" customFormat="1" ht="27.75" customHeight="1">
      <c r="A11" s="35" t="s">
        <v>634</v>
      </c>
      <c r="B11" s="17">
        <v>85</v>
      </c>
      <c r="C11" s="566">
        <v>0</v>
      </c>
      <c r="D11" s="566">
        <v>0</v>
      </c>
      <c r="E11" s="39">
        <v>0</v>
      </c>
      <c r="F11" s="39">
        <v>0</v>
      </c>
      <c r="G11" s="39">
        <v>0</v>
      </c>
      <c r="H11" s="41">
        <v>45</v>
      </c>
      <c r="I11" s="41">
        <v>40</v>
      </c>
      <c r="J11" s="41">
        <v>85</v>
      </c>
      <c r="K11" s="40">
        <v>0</v>
      </c>
      <c r="L11" s="94">
        <v>0</v>
      </c>
      <c r="M11" s="94">
        <v>0</v>
      </c>
      <c r="N11" s="94">
        <v>0</v>
      </c>
      <c r="O11" s="94">
        <v>23</v>
      </c>
      <c r="P11" s="94">
        <v>62</v>
      </c>
      <c r="Q11" s="47">
        <v>0</v>
      </c>
    </row>
    <row r="12" spans="1:17" s="15" customFormat="1" ht="27.75" customHeight="1">
      <c r="A12" s="35" t="s">
        <v>718</v>
      </c>
      <c r="B12" s="17">
        <v>84</v>
      </c>
      <c r="C12" s="566">
        <v>0</v>
      </c>
      <c r="D12" s="566">
        <v>0</v>
      </c>
      <c r="E12" s="39">
        <v>0</v>
      </c>
      <c r="F12" s="39">
        <v>0</v>
      </c>
      <c r="G12" s="39">
        <v>0</v>
      </c>
      <c r="H12" s="41">
        <v>44</v>
      </c>
      <c r="I12" s="41">
        <v>40</v>
      </c>
      <c r="J12" s="41">
        <v>84</v>
      </c>
      <c r="K12" s="40">
        <v>0</v>
      </c>
      <c r="L12" s="94">
        <v>0</v>
      </c>
      <c r="M12" s="94">
        <v>0</v>
      </c>
      <c r="N12" s="94">
        <v>0</v>
      </c>
      <c r="O12" s="94">
        <v>22</v>
      </c>
      <c r="P12" s="94">
        <v>62</v>
      </c>
      <c r="Q12" s="47">
        <v>0</v>
      </c>
    </row>
    <row r="13" spans="1:17" s="3" customFormat="1" ht="23.4" customHeight="1">
      <c r="A13" s="647" t="s">
        <v>725</v>
      </c>
      <c r="B13" s="649">
        <v>81</v>
      </c>
      <c r="C13" s="549">
        <v>0</v>
      </c>
      <c r="D13" s="549">
        <v>0</v>
      </c>
      <c r="E13" s="217">
        <v>0</v>
      </c>
      <c r="F13" s="217">
        <v>0</v>
      </c>
      <c r="G13" s="217">
        <v>0</v>
      </c>
      <c r="H13" s="217">
        <v>42</v>
      </c>
      <c r="I13" s="217">
        <v>39</v>
      </c>
      <c r="J13" s="216">
        <v>81</v>
      </c>
      <c r="K13" s="218">
        <v>0</v>
      </c>
      <c r="L13" s="219">
        <v>0</v>
      </c>
      <c r="M13" s="219">
        <v>0</v>
      </c>
      <c r="N13" s="219">
        <v>0</v>
      </c>
      <c r="O13" s="219">
        <v>21</v>
      </c>
      <c r="P13" s="219">
        <v>60</v>
      </c>
      <c r="Q13" s="550">
        <v>32</v>
      </c>
    </row>
    <row r="14" spans="1:16" ht="13.5">
      <c r="A14" s="37" t="s">
        <v>594</v>
      </c>
      <c r="B14" s="37"/>
      <c r="C14" s="37"/>
      <c r="D14" s="37"/>
      <c r="E14" s="3"/>
      <c r="F14" s="3"/>
      <c r="G14" s="3"/>
      <c r="H14" s="3"/>
      <c r="I14" s="3"/>
      <c r="J14" s="3"/>
      <c r="K14" s="362"/>
      <c r="L14" s="3"/>
      <c r="M14" s="3"/>
      <c r="N14" s="3"/>
      <c r="O14" s="3"/>
      <c r="P14" s="3"/>
    </row>
    <row r="15" spans="5:16" ht="15.6">
      <c r="E15" s="117"/>
      <c r="F15" s="117"/>
      <c r="G15" s="110"/>
      <c r="H15" s="110"/>
      <c r="I15" s="110"/>
      <c r="J15" s="111"/>
      <c r="K15" s="112"/>
      <c r="L15" s="113"/>
      <c r="M15" s="112"/>
      <c r="N15" s="112"/>
      <c r="O15" s="111"/>
      <c r="P15" s="111"/>
    </row>
  </sheetData>
  <mergeCells count="18">
    <mergeCell ref="A2:I2"/>
    <mergeCell ref="A5:A7"/>
    <mergeCell ref="G5:G7"/>
    <mergeCell ref="I6:I7"/>
    <mergeCell ref="H6:H7"/>
    <mergeCell ref="B5:B7"/>
    <mergeCell ref="C5:C7"/>
    <mergeCell ref="D5:D7"/>
    <mergeCell ref="F6:F7"/>
    <mergeCell ref="E5:F5"/>
    <mergeCell ref="H5:I5"/>
    <mergeCell ref="J5:N5"/>
    <mergeCell ref="N6:N7"/>
    <mergeCell ref="O5:Q5"/>
    <mergeCell ref="P6:Q6"/>
    <mergeCell ref="L6:M6"/>
    <mergeCell ref="J6:K6"/>
    <mergeCell ref="O6:O7"/>
  </mergeCells>
  <printOptions/>
  <pageMargins left="0.28" right="0.24" top="1" bottom="0.48" header="0.5" footer="0.5"/>
  <pageSetup horizontalDpi="300" verticalDpi="300" orientation="landscape" pageOrder="overThenDown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"/>
  <sheetViews>
    <sheetView zoomScale="65" zoomScaleNormal="65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C15" sqref="C15:AH15"/>
    </sheetView>
  </sheetViews>
  <sheetFormatPr defaultColWidth="5.77734375" defaultRowHeight="13.5"/>
  <cols>
    <col min="1" max="1" width="8.21484375" style="22" customWidth="1"/>
    <col min="2" max="14" width="7.77734375" style="22" customWidth="1"/>
    <col min="15" max="15" width="8.5546875" style="22" customWidth="1"/>
    <col min="16" max="16" width="7.77734375" style="22" customWidth="1"/>
    <col min="17" max="17" width="9.21484375" style="22" customWidth="1"/>
    <col min="18" max="18" width="9.3359375" style="22" customWidth="1"/>
    <col min="19" max="20" width="7.10546875" style="22" customWidth="1"/>
    <col min="21" max="22" width="7.77734375" style="22" customWidth="1"/>
    <col min="23" max="25" width="8.5546875" style="22" customWidth="1"/>
    <col min="26" max="26" width="9.4453125" style="22" customWidth="1"/>
    <col min="27" max="33" width="7.77734375" style="22" customWidth="1"/>
    <col min="34" max="16384" width="5.77734375" style="10" customWidth="1"/>
  </cols>
  <sheetData>
    <row r="1" ht="15" customHeight="1"/>
    <row r="2" spans="1:33" s="16" customFormat="1" ht="20.1" customHeight="1">
      <c r="A2" s="873" t="s">
        <v>405</v>
      </c>
      <c r="B2" s="873"/>
      <c r="C2" s="873"/>
      <c r="D2" s="873"/>
      <c r="E2" s="873"/>
      <c r="F2" s="873"/>
      <c r="G2" s="873"/>
      <c r="H2" s="873"/>
      <c r="I2" s="873"/>
      <c r="J2" s="87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16" customFormat="1" ht="20.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5" customFormat="1" ht="20.1" customHeight="1">
      <c r="A4" s="4" t="s">
        <v>595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6" customFormat="1" ht="24" customHeight="1">
      <c r="A5" s="763" t="s">
        <v>115</v>
      </c>
      <c r="B5" s="749" t="s">
        <v>769</v>
      </c>
      <c r="C5" s="761"/>
      <c r="D5" s="761"/>
      <c r="E5" s="761"/>
      <c r="F5" s="761"/>
      <c r="G5" s="761"/>
      <c r="H5" s="761"/>
      <c r="I5" s="761"/>
      <c r="J5" s="761"/>
      <c r="K5" s="763"/>
      <c r="L5" s="749" t="s">
        <v>770</v>
      </c>
      <c r="M5" s="761"/>
      <c r="N5" s="761"/>
      <c r="O5" s="761"/>
      <c r="P5" s="761"/>
      <c r="Q5" s="761"/>
      <c r="R5" s="761"/>
      <c r="S5" s="761"/>
      <c r="T5" s="761"/>
      <c r="U5" s="761"/>
      <c r="V5" s="763"/>
      <c r="W5" s="749" t="s">
        <v>771</v>
      </c>
      <c r="X5" s="761"/>
      <c r="Y5" s="761"/>
      <c r="Z5" s="761"/>
      <c r="AA5" s="761"/>
      <c r="AB5" s="761"/>
      <c r="AC5" s="761"/>
      <c r="AD5" s="761"/>
      <c r="AE5" s="761"/>
      <c r="AF5" s="761"/>
      <c r="AG5" s="761"/>
    </row>
    <row r="6" spans="1:33" s="16" customFormat="1" ht="24" customHeight="1">
      <c r="A6" s="763"/>
      <c r="B6" s="867" t="s">
        <v>596</v>
      </c>
      <c r="C6" s="868"/>
      <c r="D6" s="869"/>
      <c r="E6" s="823" t="s">
        <v>123</v>
      </c>
      <c r="F6" s="823" t="s">
        <v>124</v>
      </c>
      <c r="G6" s="826" t="s">
        <v>125</v>
      </c>
      <c r="H6" s="826" t="s">
        <v>126</v>
      </c>
      <c r="I6" s="823" t="s">
        <v>127</v>
      </c>
      <c r="J6" s="826" t="s">
        <v>231</v>
      </c>
      <c r="K6" s="823" t="s">
        <v>62</v>
      </c>
      <c r="L6" s="751" t="s">
        <v>166</v>
      </c>
      <c r="M6" s="752"/>
      <c r="N6" s="753"/>
      <c r="O6" s="863" t="s">
        <v>128</v>
      </c>
      <c r="P6" s="864"/>
      <c r="Q6" s="865"/>
      <c r="R6" s="749" t="s">
        <v>759</v>
      </c>
      <c r="S6" s="761"/>
      <c r="T6" s="761"/>
      <c r="U6" s="761"/>
      <c r="V6" s="763"/>
      <c r="W6" s="749" t="s">
        <v>129</v>
      </c>
      <c r="X6" s="761"/>
      <c r="Y6" s="761"/>
      <c r="Z6" s="761"/>
      <c r="AA6" s="763"/>
      <c r="AB6" s="749" t="s">
        <v>130</v>
      </c>
      <c r="AC6" s="761"/>
      <c r="AD6" s="761"/>
      <c r="AE6" s="761"/>
      <c r="AF6" s="763"/>
      <c r="AG6" s="751" t="s">
        <v>58</v>
      </c>
    </row>
    <row r="7" spans="1:33" s="16" customFormat="1" ht="24" customHeight="1">
      <c r="A7" s="763"/>
      <c r="B7" s="870"/>
      <c r="C7" s="871"/>
      <c r="D7" s="872"/>
      <c r="E7" s="862"/>
      <c r="F7" s="862"/>
      <c r="G7" s="860"/>
      <c r="H7" s="860"/>
      <c r="I7" s="862"/>
      <c r="J7" s="860"/>
      <c r="K7" s="862"/>
      <c r="L7" s="874"/>
      <c r="M7" s="877"/>
      <c r="N7" s="876"/>
      <c r="O7" s="244"/>
      <c r="P7" s="758" t="s">
        <v>131</v>
      </c>
      <c r="Q7" s="753" t="s">
        <v>168</v>
      </c>
      <c r="R7" s="874" t="s">
        <v>166</v>
      </c>
      <c r="S7" s="877"/>
      <c r="T7" s="876"/>
      <c r="U7" s="875" t="s">
        <v>131</v>
      </c>
      <c r="V7" s="876" t="s">
        <v>132</v>
      </c>
      <c r="W7" s="751" t="s">
        <v>166</v>
      </c>
      <c r="X7" s="752"/>
      <c r="Y7" s="752"/>
      <c r="Z7" s="752" t="s">
        <v>133</v>
      </c>
      <c r="AA7" s="753" t="s">
        <v>134</v>
      </c>
      <c r="AB7" s="751" t="s">
        <v>166</v>
      </c>
      <c r="AC7" s="752"/>
      <c r="AD7" s="752"/>
      <c r="AE7" s="752" t="s">
        <v>135</v>
      </c>
      <c r="AF7" s="753" t="s">
        <v>136</v>
      </c>
      <c r="AG7" s="874"/>
    </row>
    <row r="8" spans="1:33" s="16" customFormat="1" ht="30.75" customHeight="1">
      <c r="A8" s="763"/>
      <c r="B8" s="547"/>
      <c r="C8" s="548" t="s">
        <v>72</v>
      </c>
      <c r="D8" s="548" t="s">
        <v>55</v>
      </c>
      <c r="E8" s="824"/>
      <c r="F8" s="824"/>
      <c r="G8" s="827"/>
      <c r="H8" s="827"/>
      <c r="I8" s="824"/>
      <c r="J8" s="824"/>
      <c r="K8" s="824"/>
      <c r="L8" s="547"/>
      <c r="M8" s="572" t="s">
        <v>72</v>
      </c>
      <c r="N8" s="574" t="s">
        <v>55</v>
      </c>
      <c r="O8" s="591"/>
      <c r="P8" s="866"/>
      <c r="Q8" s="825"/>
      <c r="R8" s="591"/>
      <c r="S8" s="578" t="s">
        <v>72</v>
      </c>
      <c r="T8" s="580" t="s">
        <v>55</v>
      </c>
      <c r="U8" s="866"/>
      <c r="V8" s="825"/>
      <c r="W8" s="523"/>
      <c r="X8" s="578" t="s">
        <v>72</v>
      </c>
      <c r="Y8" s="580" t="s">
        <v>55</v>
      </c>
      <c r="Z8" s="878"/>
      <c r="AA8" s="825"/>
      <c r="AB8" s="592"/>
      <c r="AC8" s="578" t="s">
        <v>72</v>
      </c>
      <c r="AD8" s="580" t="s">
        <v>55</v>
      </c>
      <c r="AE8" s="878"/>
      <c r="AF8" s="825"/>
      <c r="AG8" s="822"/>
    </row>
    <row r="9" spans="1:33" s="125" customFormat="1" ht="27" customHeight="1">
      <c r="A9" s="95" t="s">
        <v>336</v>
      </c>
      <c r="B9" s="47">
        <v>1212</v>
      </c>
      <c r="C9" s="47"/>
      <c r="D9" s="47"/>
      <c r="E9" s="47">
        <v>983</v>
      </c>
      <c r="F9" s="47">
        <v>108</v>
      </c>
      <c r="G9" s="47">
        <v>17</v>
      </c>
      <c r="H9" s="47">
        <v>18</v>
      </c>
      <c r="I9" s="47">
        <v>86</v>
      </c>
      <c r="J9" s="47">
        <v>0</v>
      </c>
      <c r="K9" s="401">
        <v>0</v>
      </c>
      <c r="L9" s="47">
        <v>910</v>
      </c>
      <c r="M9" s="47"/>
      <c r="N9" s="47"/>
      <c r="O9" s="47">
        <v>150</v>
      </c>
      <c r="P9" s="47">
        <v>150</v>
      </c>
      <c r="Q9" s="401">
        <v>0</v>
      </c>
      <c r="R9" s="47">
        <v>760</v>
      </c>
      <c r="S9" s="47"/>
      <c r="T9" s="47"/>
      <c r="U9" s="47">
        <v>760</v>
      </c>
      <c r="V9" s="401">
        <v>0</v>
      </c>
      <c r="W9" s="47">
        <v>14463</v>
      </c>
      <c r="X9" s="47"/>
      <c r="Y9" s="47"/>
      <c r="Z9" s="47">
        <v>14120</v>
      </c>
      <c r="AA9" s="401">
        <v>343</v>
      </c>
      <c r="AB9" s="47">
        <v>31</v>
      </c>
      <c r="AC9" s="47"/>
      <c r="AD9" s="47"/>
      <c r="AE9" s="47">
        <v>7</v>
      </c>
      <c r="AF9" s="47">
        <v>24</v>
      </c>
      <c r="AG9" s="47">
        <v>37</v>
      </c>
    </row>
    <row r="10" spans="1:33" s="125" customFormat="1" ht="27" customHeight="1">
      <c r="A10" s="95" t="s">
        <v>337</v>
      </c>
      <c r="B10" s="47">
        <v>1050</v>
      </c>
      <c r="C10" s="47"/>
      <c r="D10" s="47"/>
      <c r="E10" s="47">
        <v>812</v>
      </c>
      <c r="F10" s="47">
        <v>118</v>
      </c>
      <c r="G10" s="47">
        <v>17</v>
      </c>
      <c r="H10" s="47">
        <v>22</v>
      </c>
      <c r="I10" s="47">
        <v>76</v>
      </c>
      <c r="J10" s="47">
        <v>0</v>
      </c>
      <c r="K10" s="150">
        <v>5</v>
      </c>
      <c r="L10" s="47">
        <v>954</v>
      </c>
      <c r="M10" s="47"/>
      <c r="N10" s="47"/>
      <c r="O10" s="47">
        <v>173</v>
      </c>
      <c r="P10" s="47">
        <v>173</v>
      </c>
      <c r="Q10" s="150">
        <v>0</v>
      </c>
      <c r="R10" s="47">
        <v>781</v>
      </c>
      <c r="S10" s="47"/>
      <c r="T10" s="47"/>
      <c r="U10" s="47">
        <v>781</v>
      </c>
      <c r="V10" s="150">
        <v>0</v>
      </c>
      <c r="W10" s="47">
        <v>13940</v>
      </c>
      <c r="X10" s="47"/>
      <c r="Y10" s="47"/>
      <c r="Z10" s="47">
        <v>13650</v>
      </c>
      <c r="AA10" s="150">
        <v>290</v>
      </c>
      <c r="AB10" s="47">
        <v>27</v>
      </c>
      <c r="AC10" s="47"/>
      <c r="AD10" s="47"/>
      <c r="AE10" s="47">
        <v>15</v>
      </c>
      <c r="AF10" s="47">
        <v>12</v>
      </c>
      <c r="AG10" s="47">
        <v>74</v>
      </c>
    </row>
    <row r="11" spans="1:33" s="199" customFormat="1" ht="27" customHeight="1">
      <c r="A11" s="198" t="s">
        <v>457</v>
      </c>
      <c r="B11" s="47">
        <v>258</v>
      </c>
      <c r="C11" s="47"/>
      <c r="D11" s="47"/>
      <c r="E11" s="47">
        <v>200</v>
      </c>
      <c r="F11" s="47">
        <v>39</v>
      </c>
      <c r="G11" s="47" t="s">
        <v>321</v>
      </c>
      <c r="H11" s="47">
        <v>5</v>
      </c>
      <c r="I11" s="47">
        <v>10</v>
      </c>
      <c r="J11" s="47">
        <v>0</v>
      </c>
      <c r="K11" s="150">
        <v>4</v>
      </c>
      <c r="L11" s="47">
        <v>946</v>
      </c>
      <c r="M11" s="47"/>
      <c r="N11" s="47"/>
      <c r="O11" s="47">
        <v>111</v>
      </c>
      <c r="P11" s="47">
        <v>111</v>
      </c>
      <c r="Q11" s="150">
        <v>0</v>
      </c>
      <c r="R11" s="47">
        <v>835</v>
      </c>
      <c r="S11" s="47"/>
      <c r="T11" s="47"/>
      <c r="U11" s="47">
        <v>835</v>
      </c>
      <c r="V11" s="150">
        <v>0</v>
      </c>
      <c r="W11" s="47">
        <v>19046</v>
      </c>
      <c r="X11" s="47"/>
      <c r="Y11" s="47"/>
      <c r="Z11" s="47">
        <v>18040</v>
      </c>
      <c r="AA11" s="150">
        <v>1006</v>
      </c>
      <c r="AB11" s="47">
        <v>42</v>
      </c>
      <c r="AC11" s="47"/>
      <c r="AD11" s="47"/>
      <c r="AE11" s="47">
        <v>12</v>
      </c>
      <c r="AF11" s="47">
        <v>30</v>
      </c>
      <c r="AG11" s="47">
        <v>26</v>
      </c>
    </row>
    <row r="12" spans="1:33" s="208" customFormat="1" ht="27" customHeight="1">
      <c r="A12" s="198" t="s">
        <v>634</v>
      </c>
      <c r="B12" s="47">
        <v>215</v>
      </c>
      <c r="C12" s="47"/>
      <c r="D12" s="47"/>
      <c r="E12" s="47">
        <v>158</v>
      </c>
      <c r="F12" s="47">
        <v>27</v>
      </c>
      <c r="G12" s="47">
        <v>1</v>
      </c>
      <c r="H12" s="47">
        <v>9</v>
      </c>
      <c r="I12" s="47">
        <v>20</v>
      </c>
      <c r="J12" s="47">
        <v>0</v>
      </c>
      <c r="K12" s="150">
        <v>0</v>
      </c>
      <c r="L12" s="47">
        <v>991</v>
      </c>
      <c r="M12" s="47"/>
      <c r="N12" s="47"/>
      <c r="O12" s="47">
        <v>218</v>
      </c>
      <c r="P12" s="47">
        <v>218</v>
      </c>
      <c r="Q12" s="150">
        <v>0</v>
      </c>
      <c r="R12" s="47">
        <v>773</v>
      </c>
      <c r="S12" s="47"/>
      <c r="T12" s="47"/>
      <c r="U12" s="47">
        <v>773</v>
      </c>
      <c r="V12" s="150">
        <v>0</v>
      </c>
      <c r="W12" s="47">
        <v>17515</v>
      </c>
      <c r="X12" s="47"/>
      <c r="Y12" s="47"/>
      <c r="Z12" s="47">
        <v>16927</v>
      </c>
      <c r="AA12" s="150">
        <v>588</v>
      </c>
      <c r="AB12" s="47">
        <v>17</v>
      </c>
      <c r="AC12" s="47"/>
      <c r="AD12" s="47"/>
      <c r="AE12" s="47">
        <v>6</v>
      </c>
      <c r="AF12" s="47">
        <v>11</v>
      </c>
      <c r="AG12" s="47">
        <v>0</v>
      </c>
    </row>
    <row r="13" spans="1:33" s="51" customFormat="1" ht="27" customHeight="1">
      <c r="A13" s="198" t="s">
        <v>718</v>
      </c>
      <c r="B13" s="47">
        <v>201</v>
      </c>
      <c r="C13" s="47"/>
      <c r="D13" s="47"/>
      <c r="E13" s="47">
        <v>159</v>
      </c>
      <c r="F13" s="47">
        <v>22</v>
      </c>
      <c r="G13" s="47">
        <v>0</v>
      </c>
      <c r="H13" s="47">
        <v>4</v>
      </c>
      <c r="I13" s="47">
        <v>10</v>
      </c>
      <c r="J13" s="47">
        <v>0</v>
      </c>
      <c r="K13" s="150">
        <v>6</v>
      </c>
      <c r="L13" s="47">
        <v>1007</v>
      </c>
      <c r="M13" s="47"/>
      <c r="N13" s="47"/>
      <c r="O13" s="47">
        <v>241</v>
      </c>
      <c r="P13" s="47">
        <v>241</v>
      </c>
      <c r="Q13" s="150">
        <v>0</v>
      </c>
      <c r="R13" s="47">
        <v>766</v>
      </c>
      <c r="S13" s="47"/>
      <c r="T13" s="47"/>
      <c r="U13" s="47">
        <v>766</v>
      </c>
      <c r="V13" s="150">
        <v>0</v>
      </c>
      <c r="W13" s="47">
        <v>20948</v>
      </c>
      <c r="X13" s="47"/>
      <c r="Y13" s="47"/>
      <c r="Z13" s="47">
        <v>20257</v>
      </c>
      <c r="AA13" s="150">
        <v>691</v>
      </c>
      <c r="AB13" s="47">
        <v>35</v>
      </c>
      <c r="AC13" s="47"/>
      <c r="AD13" s="47"/>
      <c r="AE13" s="47">
        <v>20</v>
      </c>
      <c r="AF13" s="47">
        <v>15</v>
      </c>
      <c r="AG13" s="47">
        <v>25</v>
      </c>
    </row>
    <row r="14" spans="1:33" s="51" customFormat="1" ht="27" customHeight="1">
      <c r="A14" s="220" t="s">
        <v>717</v>
      </c>
      <c r="B14" s="212">
        <v>231</v>
      </c>
      <c r="C14" s="212"/>
      <c r="D14" s="212"/>
      <c r="E14" s="212">
        <v>194</v>
      </c>
      <c r="F14" s="212">
        <v>24</v>
      </c>
      <c r="G14" s="212">
        <v>1</v>
      </c>
      <c r="H14" s="212">
        <v>5</v>
      </c>
      <c r="I14" s="212">
        <v>0</v>
      </c>
      <c r="J14" s="212">
        <v>0</v>
      </c>
      <c r="K14" s="454">
        <v>7</v>
      </c>
      <c r="L14" s="212">
        <v>982</v>
      </c>
      <c r="M14" s="212"/>
      <c r="N14" s="212"/>
      <c r="O14" s="207">
        <v>357</v>
      </c>
      <c r="P14" s="207">
        <v>357</v>
      </c>
      <c r="Q14" s="403">
        <v>0</v>
      </c>
      <c r="R14" s="212">
        <v>625</v>
      </c>
      <c r="S14" s="212"/>
      <c r="T14" s="212"/>
      <c r="U14" s="212">
        <v>625</v>
      </c>
      <c r="V14" s="150">
        <v>0</v>
      </c>
      <c r="W14" s="212">
        <v>23084</v>
      </c>
      <c r="X14" s="212"/>
      <c r="Y14" s="212"/>
      <c r="Z14" s="212">
        <v>22214</v>
      </c>
      <c r="AA14" s="454">
        <v>870</v>
      </c>
      <c r="AB14" s="212">
        <v>19</v>
      </c>
      <c r="AC14" s="212"/>
      <c r="AD14" s="212"/>
      <c r="AE14" s="212">
        <v>6</v>
      </c>
      <c r="AF14" s="212">
        <v>13</v>
      </c>
      <c r="AG14" s="212">
        <v>27</v>
      </c>
    </row>
    <row r="15" spans="1:28" s="2" customFormat="1" ht="20.1" customHeight="1">
      <c r="A15" s="1" t="s">
        <v>116</v>
      </c>
      <c r="B15" s="1"/>
      <c r="C15" s="1"/>
      <c r="D15" s="1"/>
      <c r="J15" s="81"/>
      <c r="AB15" s="404"/>
    </row>
    <row r="16" spans="1:33" s="16" customFormat="1" ht="20.1" customHeight="1">
      <c r="A16" s="861" t="s">
        <v>169</v>
      </c>
      <c r="B16" s="861"/>
      <c r="C16" s="861"/>
      <c r="D16" s="861"/>
      <c r="E16" s="86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3.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3.5">
      <c r="A18" s="45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3.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4.4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4.4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3.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3.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3.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3.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3.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3.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3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13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ht="13.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</sheetData>
  <mergeCells count="31">
    <mergeCell ref="W5:AG5"/>
    <mergeCell ref="G6:G8"/>
    <mergeCell ref="AG6:AG8"/>
    <mergeCell ref="U7:U8"/>
    <mergeCell ref="V7:V8"/>
    <mergeCell ref="R7:T7"/>
    <mergeCell ref="L6:N7"/>
    <mergeCell ref="AA7:AA8"/>
    <mergeCell ref="W7:Y7"/>
    <mergeCell ref="AF7:AF8"/>
    <mergeCell ref="AB6:AF6"/>
    <mergeCell ref="W6:AA6"/>
    <mergeCell ref="Z7:Z8"/>
    <mergeCell ref="AE7:AE8"/>
    <mergeCell ref="AB7:AD7"/>
    <mergeCell ref="A2:J2"/>
    <mergeCell ref="A5:A8"/>
    <mergeCell ref="B5:K5"/>
    <mergeCell ref="L5:V5"/>
    <mergeCell ref="R6:V6"/>
    <mergeCell ref="E6:E8"/>
    <mergeCell ref="F6:F8"/>
    <mergeCell ref="A16:E16"/>
    <mergeCell ref="H6:H8"/>
    <mergeCell ref="I6:I8"/>
    <mergeCell ref="J6:J8"/>
    <mergeCell ref="O6:Q6"/>
    <mergeCell ref="P7:P8"/>
    <mergeCell ref="Q7:Q8"/>
    <mergeCell ref="K6:K8"/>
    <mergeCell ref="B6:D7"/>
  </mergeCells>
  <printOptions/>
  <pageMargins left="0.41" right="0.16" top="0.61" bottom="0.7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0"/>
  <sheetViews>
    <sheetView zoomScale="92" zoomScaleNormal="92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I14" sqref="I14"/>
    </sheetView>
  </sheetViews>
  <sheetFormatPr defaultColWidth="8.88671875" defaultRowHeight="13.5"/>
  <cols>
    <col min="1" max="1" width="10.77734375" style="68" customWidth="1"/>
    <col min="2" max="3" width="8.77734375" style="68" customWidth="1"/>
    <col min="4" max="4" width="8.88671875" style="68" customWidth="1"/>
    <col min="5" max="5" width="9.4453125" style="68" customWidth="1"/>
    <col min="6" max="6" width="8.88671875" style="68" customWidth="1"/>
    <col min="7" max="7" width="8.77734375" style="68" customWidth="1"/>
    <col min="8" max="9" width="8.88671875" style="68" customWidth="1"/>
    <col min="10" max="10" width="8.4453125" style="68" customWidth="1"/>
    <col min="11" max="16384" width="8.88671875" style="68" customWidth="1"/>
  </cols>
  <sheetData>
    <row r="2" spans="1:5" ht="28.5" customHeight="1">
      <c r="A2" s="118" t="s">
        <v>172</v>
      </c>
      <c r="B2" s="118"/>
      <c r="C2" s="118"/>
      <c r="D2" s="119"/>
      <c r="E2" s="119"/>
    </row>
    <row r="3" ht="15.75" customHeight="1"/>
    <row r="4" ht="21.75" customHeight="1">
      <c r="A4" s="68" t="s">
        <v>90</v>
      </c>
    </row>
    <row r="5" spans="1:11" ht="27.75" customHeight="1">
      <c r="A5" s="880" t="s">
        <v>115</v>
      </c>
      <c r="B5" s="882" t="s">
        <v>85</v>
      </c>
      <c r="C5" s="882"/>
      <c r="D5" s="882" t="s">
        <v>86</v>
      </c>
      <c r="E5" s="882"/>
      <c r="F5" s="882" t="s">
        <v>456</v>
      </c>
      <c r="G5" s="882"/>
      <c r="H5" s="883" t="s">
        <v>687</v>
      </c>
      <c r="I5" s="881"/>
      <c r="J5" s="750" t="s">
        <v>341</v>
      </c>
      <c r="K5" s="749"/>
    </row>
    <row r="6" spans="1:11" ht="27.75" customHeight="1">
      <c r="A6" s="881"/>
      <c r="B6" s="606" t="s">
        <v>88</v>
      </c>
      <c r="C6" s="606" t="s">
        <v>78</v>
      </c>
      <c r="D6" s="606" t="s">
        <v>87</v>
      </c>
      <c r="E6" s="606" t="s">
        <v>78</v>
      </c>
      <c r="F6" s="606" t="s">
        <v>686</v>
      </c>
      <c r="G6" s="606" t="s">
        <v>78</v>
      </c>
      <c r="H6" s="606" t="s">
        <v>87</v>
      </c>
      <c r="I6" s="607" t="s">
        <v>78</v>
      </c>
      <c r="J6" s="580" t="s">
        <v>87</v>
      </c>
      <c r="K6" s="578" t="s">
        <v>78</v>
      </c>
    </row>
    <row r="7" spans="1:59" s="161" customFormat="1" ht="27" customHeight="1">
      <c r="A7" s="148" t="s">
        <v>336</v>
      </c>
      <c r="B7" s="88">
        <v>121</v>
      </c>
      <c r="C7" s="88">
        <v>4640</v>
      </c>
      <c r="D7" s="149">
        <v>1151</v>
      </c>
      <c r="E7" s="201">
        <v>1151</v>
      </c>
      <c r="F7" s="105">
        <v>24</v>
      </c>
      <c r="G7" s="88">
        <v>1856</v>
      </c>
      <c r="H7" s="204">
        <v>0</v>
      </c>
      <c r="I7" s="243">
        <v>0</v>
      </c>
      <c r="J7" s="105" t="s">
        <v>173</v>
      </c>
      <c r="K7" s="105" t="s">
        <v>173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</row>
    <row r="8" spans="1:59" s="161" customFormat="1" ht="27" customHeight="1">
      <c r="A8" s="148" t="s">
        <v>337</v>
      </c>
      <c r="B8" s="88">
        <v>163</v>
      </c>
      <c r="C8" s="88">
        <v>5202</v>
      </c>
      <c r="D8" s="149">
        <v>2997</v>
      </c>
      <c r="E8" s="201">
        <v>2997</v>
      </c>
      <c r="F8" s="105">
        <v>35</v>
      </c>
      <c r="G8" s="88">
        <v>2290</v>
      </c>
      <c r="H8" s="204">
        <v>0</v>
      </c>
      <c r="I8" s="243">
        <v>0</v>
      </c>
      <c r="J8" s="105">
        <v>196</v>
      </c>
      <c r="K8" s="105">
        <v>115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</row>
    <row r="9" spans="1:59" s="15" customFormat="1" ht="27" customHeight="1">
      <c r="A9" s="602" t="s">
        <v>457</v>
      </c>
      <c r="B9" s="47">
        <v>264</v>
      </c>
      <c r="C9" s="47">
        <v>7708</v>
      </c>
      <c r="D9" s="102">
        <v>2264</v>
      </c>
      <c r="E9" s="150">
        <v>2264</v>
      </c>
      <c r="F9" s="49">
        <v>25</v>
      </c>
      <c r="G9" s="47">
        <v>3474</v>
      </c>
      <c r="H9" s="205">
        <v>8716</v>
      </c>
      <c r="I9" s="571">
        <v>4358</v>
      </c>
      <c r="J9" s="47">
        <v>142</v>
      </c>
      <c r="K9" s="47">
        <v>88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s="15" customFormat="1" ht="27" customHeight="1">
      <c r="A10" s="602" t="s">
        <v>634</v>
      </c>
      <c r="B10" s="88">
        <v>255</v>
      </c>
      <c r="C10" s="88">
        <v>7603</v>
      </c>
      <c r="D10" s="149">
        <v>2578</v>
      </c>
      <c r="E10" s="201">
        <v>2578</v>
      </c>
      <c r="F10" s="88">
        <v>50</v>
      </c>
      <c r="G10" s="88">
        <v>7247</v>
      </c>
      <c r="H10" s="149">
        <v>6368</v>
      </c>
      <c r="I10" s="201">
        <v>3184</v>
      </c>
      <c r="J10" s="105">
        <v>151</v>
      </c>
      <c r="K10" s="88">
        <v>112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61" ht="26.25" customHeight="1">
      <c r="A11" s="602" t="s">
        <v>718</v>
      </c>
      <c r="B11" s="88">
        <v>70</v>
      </c>
      <c r="C11" s="88">
        <v>7128</v>
      </c>
      <c r="D11" s="149">
        <v>806</v>
      </c>
      <c r="E11" s="201">
        <v>806</v>
      </c>
      <c r="F11" s="88">
        <v>60</v>
      </c>
      <c r="G11" s="88">
        <v>5016</v>
      </c>
      <c r="H11" s="149">
        <v>8406</v>
      </c>
      <c r="I11" s="201">
        <v>4203</v>
      </c>
      <c r="J11" s="105">
        <v>212</v>
      </c>
      <c r="K11" s="88">
        <v>130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1:59" ht="24" customHeight="1">
      <c r="A12" s="593" t="s">
        <v>725</v>
      </c>
      <c r="B12" s="221">
        <v>197</v>
      </c>
      <c r="C12" s="221">
        <v>13022</v>
      </c>
      <c r="D12" s="241">
        <v>1478</v>
      </c>
      <c r="E12" s="242">
        <v>1478</v>
      </c>
      <c r="F12" s="221">
        <v>88</v>
      </c>
      <c r="G12" s="221">
        <v>4994</v>
      </c>
      <c r="H12" s="241">
        <v>5304</v>
      </c>
      <c r="I12" s="242">
        <v>2652</v>
      </c>
      <c r="J12" s="407">
        <v>193</v>
      </c>
      <c r="K12" s="221">
        <v>130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</row>
    <row r="13" spans="1:59" ht="18" customHeight="1">
      <c r="A13" s="879" t="s">
        <v>137</v>
      </c>
      <c r="B13" s="879"/>
      <c r="C13" s="80"/>
      <c r="D13" s="80"/>
      <c r="E13" s="80"/>
      <c r="F13" s="80"/>
      <c r="G13" s="80"/>
      <c r="H13" s="75"/>
      <c r="I13" s="75"/>
      <c r="J13" s="80"/>
      <c r="K13" s="8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</row>
    <row r="14" spans="1:59" ht="13.5">
      <c r="A14" s="68" t="s">
        <v>89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</row>
    <row r="15" spans="2:59" ht="13.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</row>
    <row r="16" spans="2:59" ht="13.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</row>
    <row r="17" spans="2:59" ht="13.5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</row>
    <row r="18" spans="2:59" ht="13.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</row>
    <row r="19" spans="2:59" ht="13.5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</row>
    <row r="20" spans="2:59" ht="13.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</row>
    <row r="21" spans="2:59" ht="13.5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</row>
    <row r="22" spans="2:59" ht="13.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</row>
    <row r="23" spans="2:59" ht="13.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</row>
    <row r="24" spans="2:59" ht="13.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</row>
    <row r="25" spans="2:59" ht="13.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</row>
    <row r="26" spans="2:59" ht="13.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</row>
    <row r="27" spans="2:59" ht="13.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</row>
    <row r="28" spans="2:59" ht="13.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</row>
    <row r="29" spans="2:59" ht="13.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</row>
    <row r="30" spans="2:59" ht="13.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</row>
    <row r="31" spans="2:59" ht="13.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</row>
    <row r="32" spans="2:59" ht="13.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</row>
    <row r="33" spans="2:59" ht="13.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</row>
    <row r="34" spans="2:59" ht="13.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</row>
    <row r="35" spans="2:59" ht="13.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</row>
    <row r="36" spans="2:59" ht="13.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</row>
    <row r="37" spans="2:59" ht="13.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</row>
    <row r="38" spans="2:59" ht="13.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</row>
    <row r="39" spans="2:59" ht="13.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</row>
    <row r="40" spans="2:59" ht="13.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</row>
    <row r="41" spans="2:59" ht="13.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</row>
    <row r="42" spans="2:59" ht="13.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</row>
    <row r="43" spans="2:59" ht="13.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</row>
    <row r="44" spans="2:59" ht="13.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</row>
    <row r="45" spans="2:59" ht="13.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</row>
    <row r="46" spans="2:59" ht="13.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</row>
    <row r="47" spans="2:59" ht="13.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</row>
    <row r="48" spans="2:59" ht="13.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</row>
    <row r="49" spans="2:59" ht="13.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</row>
    <row r="50" spans="2:59" ht="13.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</row>
    <row r="51" spans="2:59" ht="13.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2:59" ht="13.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2:59" ht="13.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</row>
    <row r="54" spans="2:59" ht="13.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</row>
    <row r="55" spans="2:59" ht="13.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</row>
    <row r="56" spans="2:59" ht="13.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</row>
    <row r="57" spans="2:59" ht="13.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</row>
    <row r="58" spans="2:59" ht="13.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</row>
    <row r="59" spans="2:59" ht="13.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</row>
    <row r="60" spans="2:59" ht="13.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</row>
    <row r="61" spans="2:59" ht="13.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</row>
    <row r="62" spans="2:59" ht="13.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</row>
    <row r="63" spans="2:59" ht="13.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</row>
    <row r="64" spans="2:59" ht="13.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</row>
    <row r="65" spans="2:59" ht="13.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</row>
    <row r="66" spans="2:59" ht="13.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</row>
    <row r="67" spans="2:59" ht="13.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</row>
    <row r="68" spans="2:59" ht="13.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  <row r="69" spans="2:59" ht="13.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</row>
    <row r="70" spans="2:59" ht="13.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</row>
    <row r="71" spans="2:59" ht="13.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</row>
    <row r="72" spans="2:59" ht="13.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</row>
    <row r="73" spans="2:59" ht="13.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</row>
    <row r="74" spans="2:59" ht="13.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</row>
    <row r="75" spans="2:59" ht="13.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</row>
    <row r="76" spans="2:59" ht="13.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2:59" ht="13.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2:59" ht="13.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2:59" ht="13.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2:59" ht="13.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2:59" ht="13.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2:59" ht="13.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2:59" ht="13.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2:59" ht="13.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2:59" ht="13.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2:59" ht="13.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2:59" ht="13.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2:59" ht="13.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2:59" ht="13.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2:59" ht="13.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2:59" ht="13.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2:59" ht="13.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2:59" ht="13.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2:59" ht="13.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2:59" ht="13.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2:59" ht="13.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2:59" ht="13.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2:59" ht="13.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2:59" ht="13.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2:59" ht="13.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2:59" ht="13.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2:59" ht="13.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2:59" ht="13.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</row>
    <row r="104" spans="2:59" ht="13.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</row>
    <row r="105" spans="2:59" ht="13.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2:59" ht="13.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</row>
    <row r="107" spans="2:59" ht="13.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  <row r="108" spans="2:59" ht="13.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</row>
    <row r="109" spans="2:59" ht="13.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</row>
    <row r="110" spans="2:59" ht="13.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</row>
    <row r="111" spans="2:59" ht="13.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</row>
    <row r="112" spans="2:59" ht="13.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</row>
    <row r="113" spans="2:59" ht="13.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</row>
    <row r="114" spans="2:59" ht="13.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</row>
    <row r="115" spans="2:59" ht="13.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</row>
    <row r="116" spans="2:59" ht="13.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</row>
    <row r="117" spans="2:59" ht="13.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</row>
    <row r="118" spans="2:59" ht="13.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</row>
    <row r="119" spans="2:59" ht="13.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</row>
    <row r="120" spans="2:11" ht="13.5"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</sheetData>
  <mergeCells count="7">
    <mergeCell ref="J5:K5"/>
    <mergeCell ref="A13:B13"/>
    <mergeCell ref="A5:A6"/>
    <mergeCell ref="B5:C5"/>
    <mergeCell ref="D5:E5"/>
    <mergeCell ref="F5:G5"/>
    <mergeCell ref="H5:I5"/>
  </mergeCells>
  <printOptions/>
  <pageMargins left="0.75" right="0.33" top="0.76" bottom="0.51" header="0.5" footer="0.5"/>
  <pageSetup horizontalDpi="1200" verticalDpi="12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 topLeftCell="A1">
      <selection activeCell="B33" sqref="B33"/>
    </sheetView>
  </sheetViews>
  <sheetFormatPr defaultColWidth="8.88671875" defaultRowHeight="13.5"/>
  <cols>
    <col min="1" max="1" width="15.5546875" style="0" customWidth="1"/>
    <col min="2" max="2" width="18.3359375" style="0" customWidth="1"/>
    <col min="3" max="3" width="19.21484375" style="0" customWidth="1"/>
    <col min="4" max="5" width="10.77734375" style="0" customWidth="1"/>
  </cols>
  <sheetData>
    <row r="1" s="10" customFormat="1" ht="15.75" customHeight="1"/>
    <row r="2" spans="1:3" s="10" customFormat="1" ht="22.5" customHeight="1">
      <c r="A2" s="739" t="s">
        <v>406</v>
      </c>
      <c r="B2" s="739"/>
      <c r="C2" s="739"/>
    </row>
    <row r="3" spans="1:3" s="10" customFormat="1" ht="16.5" customHeight="1">
      <c r="A3" s="38"/>
      <c r="B3" s="38"/>
      <c r="C3" s="38"/>
    </row>
    <row r="4" spans="1:3" s="36" customFormat="1" ht="22.5" customHeight="1">
      <c r="A4" s="123" t="s">
        <v>8</v>
      </c>
      <c r="B4" s="124"/>
      <c r="C4" s="124"/>
    </row>
    <row r="5" spans="1:5" s="36" customFormat="1" ht="22.5" customHeight="1">
      <c r="A5" s="760" t="s">
        <v>338</v>
      </c>
      <c r="B5" s="750" t="s">
        <v>339</v>
      </c>
      <c r="C5" s="750"/>
      <c r="D5" s="750"/>
      <c r="E5" s="749"/>
    </row>
    <row r="6" spans="1:5" s="36" customFormat="1" ht="24" customHeight="1">
      <c r="A6" s="884"/>
      <c r="B6" s="862" t="s">
        <v>175</v>
      </c>
      <c r="C6" s="751" t="s">
        <v>176</v>
      </c>
      <c r="D6" s="752"/>
      <c r="E6" s="752"/>
    </row>
    <row r="7" spans="1:5" s="36" customFormat="1" ht="24" customHeight="1">
      <c r="A7" s="885"/>
      <c r="B7" s="824"/>
      <c r="C7" s="601" t="s">
        <v>61</v>
      </c>
      <c r="D7" s="580" t="s">
        <v>572</v>
      </c>
      <c r="E7" s="578" t="s">
        <v>573</v>
      </c>
    </row>
    <row r="8" spans="1:5" s="11" customFormat="1" ht="27" customHeight="1">
      <c r="A8" s="602" t="s">
        <v>336</v>
      </c>
      <c r="B8" s="202">
        <v>864</v>
      </c>
      <c r="C8" s="397">
        <v>1655</v>
      </c>
      <c r="D8" s="360"/>
      <c r="E8" s="162"/>
    </row>
    <row r="9" spans="1:5" s="11" customFormat="1" ht="27" customHeight="1">
      <c r="A9" s="602" t="s">
        <v>337</v>
      </c>
      <c r="B9" s="202">
        <v>915</v>
      </c>
      <c r="C9" s="102">
        <v>1483</v>
      </c>
      <c r="D9" s="360"/>
      <c r="E9" s="162"/>
    </row>
    <row r="10" spans="1:5" s="11" customFormat="1" ht="27" customHeight="1">
      <c r="A10" s="602" t="s">
        <v>457</v>
      </c>
      <c r="B10" s="203">
        <v>946</v>
      </c>
      <c r="C10" s="222">
        <v>1539</v>
      </c>
      <c r="D10" s="360"/>
      <c r="E10" s="162"/>
    </row>
    <row r="11" spans="1:5" s="11" customFormat="1" ht="27" customHeight="1">
      <c r="A11" s="602" t="s">
        <v>634</v>
      </c>
      <c r="B11" s="222">
        <v>924</v>
      </c>
      <c r="C11" s="222">
        <v>1386</v>
      </c>
      <c r="D11" s="360"/>
      <c r="E11" s="162"/>
    </row>
    <row r="12" spans="1:5" s="11" customFormat="1" ht="27" customHeight="1">
      <c r="A12" s="602" t="s">
        <v>718</v>
      </c>
      <c r="B12" s="222">
        <v>1092</v>
      </c>
      <c r="C12" s="222">
        <v>707</v>
      </c>
      <c r="D12" s="360"/>
      <c r="E12" s="162"/>
    </row>
    <row r="13" spans="1:5" ht="27" customHeight="1">
      <c r="A13" s="593" t="s">
        <v>725</v>
      </c>
      <c r="B13" s="223">
        <v>1009</v>
      </c>
      <c r="C13" s="223">
        <v>885</v>
      </c>
      <c r="D13" s="523">
        <v>490</v>
      </c>
      <c r="E13" s="550">
        <v>395</v>
      </c>
    </row>
    <row r="14" spans="1:2" ht="13.5">
      <c r="A14" s="864" t="s">
        <v>340</v>
      </c>
      <c r="B14" s="864"/>
    </row>
    <row r="15" spans="1:2" ht="13.5">
      <c r="A15" s="879" t="s">
        <v>383</v>
      </c>
      <c r="B15" s="879"/>
    </row>
  </sheetData>
  <mergeCells count="7">
    <mergeCell ref="A2:C2"/>
    <mergeCell ref="A14:B14"/>
    <mergeCell ref="A15:B15"/>
    <mergeCell ref="C6:E6"/>
    <mergeCell ref="B5:E5"/>
    <mergeCell ref="A5:A7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96" zoomScaleNormal="96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L3" sqref="L3"/>
    </sheetView>
  </sheetViews>
  <sheetFormatPr defaultColWidth="8.88671875" defaultRowHeight="13.5"/>
  <cols>
    <col min="1" max="1" width="8.88671875" style="279" customWidth="1"/>
    <col min="2" max="2" width="9.88671875" style="279" bestFit="1" customWidth="1"/>
    <col min="3" max="14" width="8.99609375" style="279" bestFit="1" customWidth="1"/>
    <col min="15" max="16384" width="8.88671875" style="279" customWidth="1"/>
  </cols>
  <sheetData>
    <row r="1" spans="9:16" s="274" customFormat="1" ht="19.5" customHeight="1">
      <c r="I1" s="251"/>
      <c r="J1" s="251"/>
      <c r="K1" s="249"/>
      <c r="L1" s="251"/>
      <c r="M1" s="249"/>
      <c r="N1" s="251"/>
      <c r="O1" s="249"/>
      <c r="P1" s="251"/>
    </row>
    <row r="2" spans="1:16" s="274" customFormat="1" ht="22.5" customHeight="1">
      <c r="A2" s="886" t="s">
        <v>407</v>
      </c>
      <c r="B2" s="886"/>
      <c r="C2" s="886"/>
      <c r="D2" s="886"/>
      <c r="E2" s="886"/>
      <c r="F2" s="886"/>
      <c r="G2" s="886"/>
      <c r="H2" s="886"/>
      <c r="I2" s="251"/>
      <c r="J2" s="251"/>
      <c r="K2" s="249"/>
      <c r="L2" s="251"/>
      <c r="M2" s="249"/>
      <c r="N2" s="251"/>
      <c r="O2" s="249"/>
      <c r="P2" s="251"/>
    </row>
    <row r="3" spans="1:16" s="274" customFormat="1" ht="18.75" customHeight="1">
      <c r="A3" s="249"/>
      <c r="B3" s="251"/>
      <c r="C3" s="251"/>
      <c r="D3" s="251"/>
      <c r="E3" s="249"/>
      <c r="F3" s="251"/>
      <c r="G3" s="251"/>
      <c r="H3" s="249"/>
      <c r="I3" s="251"/>
      <c r="J3" s="251"/>
      <c r="K3" s="249"/>
      <c r="L3" s="251"/>
      <c r="M3" s="249"/>
      <c r="N3" s="251"/>
      <c r="O3" s="249"/>
      <c r="P3" s="251"/>
    </row>
    <row r="4" spans="1:16" s="274" customFormat="1" ht="27.75" customHeight="1">
      <c r="A4" s="248" t="s">
        <v>188</v>
      </c>
      <c r="B4" s="251"/>
      <c r="C4" s="251"/>
      <c r="D4" s="251"/>
      <c r="E4" s="249"/>
      <c r="F4" s="251"/>
      <c r="G4" s="251"/>
      <c r="H4" s="248" t="s">
        <v>0</v>
      </c>
      <c r="I4" s="251"/>
      <c r="J4" s="251"/>
      <c r="K4" s="249"/>
      <c r="L4" s="251"/>
      <c r="M4" s="249"/>
      <c r="N4" s="251"/>
      <c r="O4" s="249"/>
      <c r="P4" s="251"/>
    </row>
    <row r="5" spans="1:15" s="341" customFormat="1" ht="21.75" customHeight="1">
      <c r="A5" s="845" t="s">
        <v>195</v>
      </c>
      <c r="B5" s="768" t="s">
        <v>597</v>
      </c>
      <c r="C5" s="769"/>
      <c r="D5" s="845"/>
      <c r="E5" s="766" t="s">
        <v>190</v>
      </c>
      <c r="F5" s="766"/>
      <c r="G5" s="766"/>
      <c r="H5" s="766"/>
      <c r="I5" s="766" t="s">
        <v>734</v>
      </c>
      <c r="J5" s="766"/>
      <c r="K5" s="766"/>
      <c r="L5" s="766"/>
      <c r="M5" s="766" t="s">
        <v>715</v>
      </c>
      <c r="N5" s="768"/>
      <c r="O5" s="705"/>
    </row>
    <row r="6" spans="1:15" s="341" customFormat="1" ht="21.75" customHeight="1">
      <c r="A6" s="845"/>
      <c r="B6" s="835" t="s">
        <v>192</v>
      </c>
      <c r="C6" s="766"/>
      <c r="D6" s="766"/>
      <c r="E6" s="766" t="s">
        <v>760</v>
      </c>
      <c r="F6" s="835" t="s">
        <v>192</v>
      </c>
      <c r="G6" s="766"/>
      <c r="H6" s="766"/>
      <c r="I6" s="845" t="s">
        <v>191</v>
      </c>
      <c r="J6" s="768" t="s">
        <v>192</v>
      </c>
      <c r="K6" s="769"/>
      <c r="L6" s="845"/>
      <c r="M6" s="766" t="s">
        <v>209</v>
      </c>
      <c r="N6" s="768" t="s">
        <v>735</v>
      </c>
      <c r="O6" s="705"/>
    </row>
    <row r="7" spans="1:15" s="341" customFormat="1" ht="21.75" customHeight="1">
      <c r="A7" s="845"/>
      <c r="B7" s="589" t="s">
        <v>61</v>
      </c>
      <c r="C7" s="587" t="s">
        <v>193</v>
      </c>
      <c r="D7" s="587" t="s">
        <v>194</v>
      </c>
      <c r="E7" s="766"/>
      <c r="F7" s="589" t="s">
        <v>61</v>
      </c>
      <c r="G7" s="587" t="s">
        <v>193</v>
      </c>
      <c r="H7" s="587" t="s">
        <v>194</v>
      </c>
      <c r="I7" s="845"/>
      <c r="J7" s="589" t="s">
        <v>61</v>
      </c>
      <c r="K7" s="587" t="s">
        <v>193</v>
      </c>
      <c r="L7" s="587" t="s">
        <v>194</v>
      </c>
      <c r="M7" s="766"/>
      <c r="N7" s="768"/>
      <c r="O7" s="705"/>
    </row>
    <row r="8" spans="1:21" s="345" customFormat="1" ht="24.75" customHeight="1">
      <c r="A8" s="252" t="s">
        <v>336</v>
      </c>
      <c r="B8" s="538">
        <v>151709</v>
      </c>
      <c r="C8" s="539"/>
      <c r="D8" s="540"/>
      <c r="E8" s="538">
        <v>2065</v>
      </c>
      <c r="F8" s="538">
        <v>68668</v>
      </c>
      <c r="G8" s="539">
        <v>28604</v>
      </c>
      <c r="H8" s="540">
        <v>40064</v>
      </c>
      <c r="I8" s="540">
        <v>55</v>
      </c>
      <c r="J8" s="538">
        <v>13064</v>
      </c>
      <c r="K8" s="539">
        <v>4621</v>
      </c>
      <c r="L8" s="540">
        <v>8443</v>
      </c>
      <c r="M8" s="538">
        <v>34800</v>
      </c>
      <c r="N8" s="539">
        <v>69977</v>
      </c>
      <c r="O8" s="342"/>
      <c r="P8" s="342"/>
      <c r="Q8" s="344"/>
      <c r="R8" s="344"/>
      <c r="S8" s="344"/>
      <c r="T8" s="344"/>
      <c r="U8" s="344"/>
    </row>
    <row r="9" spans="1:21" s="345" customFormat="1" ht="24.75" customHeight="1">
      <c r="A9" s="252" t="s">
        <v>337</v>
      </c>
      <c r="B9" s="532">
        <v>147562</v>
      </c>
      <c r="C9" s="529"/>
      <c r="D9" s="533"/>
      <c r="E9" s="532">
        <v>2138</v>
      </c>
      <c r="F9" s="532">
        <v>68548</v>
      </c>
      <c r="G9" s="529">
        <v>29187</v>
      </c>
      <c r="H9" s="533">
        <v>39361</v>
      </c>
      <c r="I9" s="533">
        <v>54</v>
      </c>
      <c r="J9" s="532">
        <v>12226</v>
      </c>
      <c r="K9" s="529">
        <v>4410</v>
      </c>
      <c r="L9" s="533">
        <v>7816</v>
      </c>
      <c r="M9" s="532">
        <v>34296</v>
      </c>
      <c r="N9" s="529">
        <v>66788</v>
      </c>
      <c r="O9" s="342"/>
      <c r="P9" s="342"/>
      <c r="Q9" s="344"/>
      <c r="R9" s="344"/>
      <c r="S9" s="344"/>
      <c r="T9" s="344"/>
      <c r="U9" s="344"/>
    </row>
    <row r="10" spans="1:21" s="345" customFormat="1" ht="24.75" customHeight="1">
      <c r="A10" s="252" t="s">
        <v>457</v>
      </c>
      <c r="B10" s="532">
        <v>157384</v>
      </c>
      <c r="C10" s="529"/>
      <c r="D10" s="533"/>
      <c r="E10" s="532">
        <v>2229</v>
      </c>
      <c r="F10" s="532">
        <v>79196</v>
      </c>
      <c r="G10" s="529">
        <v>30643</v>
      </c>
      <c r="H10" s="533">
        <v>48553</v>
      </c>
      <c r="I10" s="533">
        <v>55</v>
      </c>
      <c r="J10" s="532">
        <v>14152</v>
      </c>
      <c r="K10" s="529">
        <v>4322</v>
      </c>
      <c r="L10" s="533">
        <v>9830</v>
      </c>
      <c r="M10" s="532">
        <v>33834</v>
      </c>
      <c r="N10" s="529">
        <v>64036</v>
      </c>
      <c r="O10" s="342"/>
      <c r="P10" s="342"/>
      <c r="Q10" s="344"/>
      <c r="R10" s="344"/>
      <c r="S10" s="344"/>
      <c r="T10" s="344"/>
      <c r="U10" s="344"/>
    </row>
    <row r="11" spans="1:21" s="345" customFormat="1" ht="24.75" customHeight="1">
      <c r="A11" s="252" t="s">
        <v>634</v>
      </c>
      <c r="B11" s="532">
        <v>157178</v>
      </c>
      <c r="C11" s="529"/>
      <c r="D11" s="533"/>
      <c r="E11" s="532">
        <v>2327</v>
      </c>
      <c r="F11" s="532">
        <v>80673</v>
      </c>
      <c r="G11" s="529">
        <v>31853</v>
      </c>
      <c r="H11" s="533">
        <v>48820</v>
      </c>
      <c r="I11" s="533">
        <v>55</v>
      </c>
      <c r="J11" s="532">
        <v>14051</v>
      </c>
      <c r="K11" s="529">
        <v>4385</v>
      </c>
      <c r="L11" s="533">
        <v>9666</v>
      </c>
      <c r="M11" s="532">
        <v>33883</v>
      </c>
      <c r="N11" s="529">
        <v>62454</v>
      </c>
      <c r="O11" s="342"/>
      <c r="P11" s="342"/>
      <c r="Q11" s="344"/>
      <c r="R11" s="344"/>
      <c r="S11" s="344"/>
      <c r="T11" s="344"/>
      <c r="U11" s="344"/>
    </row>
    <row r="12" spans="1:21" s="247" customFormat="1" ht="21" customHeight="1">
      <c r="A12" s="252" t="s">
        <v>718</v>
      </c>
      <c r="B12" s="532">
        <v>154647</v>
      </c>
      <c r="C12" s="529">
        <v>96330</v>
      </c>
      <c r="D12" s="533">
        <v>58317</v>
      </c>
      <c r="E12" s="532">
        <v>2584</v>
      </c>
      <c r="F12" s="532">
        <v>81891</v>
      </c>
      <c r="G12" s="529">
        <v>32916</v>
      </c>
      <c r="H12" s="533">
        <v>48975</v>
      </c>
      <c r="I12" s="533">
        <v>52</v>
      </c>
      <c r="J12" s="532">
        <v>13511</v>
      </c>
      <c r="K12" s="529">
        <v>4169</v>
      </c>
      <c r="L12" s="533">
        <v>9342</v>
      </c>
      <c r="M12" s="532">
        <v>32821</v>
      </c>
      <c r="N12" s="529">
        <v>59245</v>
      </c>
      <c r="P12" s="342"/>
      <c r="Q12" s="343"/>
      <c r="R12" s="343"/>
      <c r="S12" s="343"/>
      <c r="T12" s="343"/>
      <c r="U12" s="343"/>
    </row>
    <row r="13" spans="1:21" s="247" customFormat="1" ht="21" customHeight="1">
      <c r="A13" s="597" t="s">
        <v>717</v>
      </c>
      <c r="B13" s="534">
        <v>155761</v>
      </c>
      <c r="C13" s="535">
        <v>97859</v>
      </c>
      <c r="D13" s="536">
        <v>57902</v>
      </c>
      <c r="E13" s="534">
        <v>2820</v>
      </c>
      <c r="F13" s="534">
        <v>84069</v>
      </c>
      <c r="G13" s="535">
        <v>34027</v>
      </c>
      <c r="H13" s="536">
        <v>50042</v>
      </c>
      <c r="I13" s="537">
        <v>54</v>
      </c>
      <c r="J13" s="534">
        <v>11046</v>
      </c>
      <c r="K13" s="535">
        <v>3186</v>
      </c>
      <c r="L13" s="536">
        <v>7860</v>
      </c>
      <c r="M13" s="534">
        <v>32374</v>
      </c>
      <c r="N13" s="535">
        <v>60646</v>
      </c>
      <c r="P13" s="342"/>
      <c r="Q13" s="343"/>
      <c r="R13" s="343"/>
      <c r="S13" s="343"/>
      <c r="T13" s="343"/>
      <c r="U13" s="343"/>
    </row>
    <row r="14" spans="1:16" s="348" customFormat="1" ht="15" customHeight="1">
      <c r="A14" s="256" t="s">
        <v>527</v>
      </c>
      <c r="B14" s="346"/>
      <c r="C14" s="346"/>
      <c r="D14" s="346"/>
      <c r="E14" s="347"/>
      <c r="F14" s="346"/>
      <c r="G14" s="346"/>
      <c r="H14" s="347"/>
      <c r="I14" s="346"/>
      <c r="J14" s="346"/>
      <c r="K14" s="302"/>
      <c r="L14" s="347"/>
      <c r="M14" s="347"/>
      <c r="N14" s="346"/>
      <c r="O14" s="347"/>
      <c r="P14" s="346"/>
    </row>
    <row r="15" spans="1:16" s="348" customFormat="1" ht="15" customHeight="1">
      <c r="A15" s="256" t="s">
        <v>528</v>
      </c>
      <c r="B15" s="346"/>
      <c r="C15" s="346"/>
      <c r="D15" s="346"/>
      <c r="E15" s="347"/>
      <c r="F15" s="346"/>
      <c r="G15" s="346"/>
      <c r="H15" s="347"/>
      <c r="I15" s="346"/>
      <c r="J15" s="346"/>
      <c r="K15" s="302"/>
      <c r="L15" s="347"/>
      <c r="M15" s="347"/>
      <c r="N15" s="346"/>
      <c r="O15" s="347"/>
      <c r="P15" s="346"/>
    </row>
    <row r="16" spans="1:16" s="348" customFormat="1" ht="18" customHeight="1">
      <c r="A16" s="359" t="s">
        <v>574</v>
      </c>
      <c r="B16" s="346"/>
      <c r="C16" s="346"/>
      <c r="D16" s="346"/>
      <c r="E16" s="347"/>
      <c r="F16" s="346"/>
      <c r="G16" s="346"/>
      <c r="H16" s="347"/>
      <c r="I16" s="346"/>
      <c r="J16" s="346"/>
      <c r="K16" s="347"/>
      <c r="L16" s="346"/>
      <c r="M16" s="347"/>
      <c r="N16" s="346"/>
      <c r="O16" s="347"/>
      <c r="P16" s="346"/>
    </row>
    <row r="17" spans="1:16" s="348" customFormat="1" ht="18" customHeight="1">
      <c r="A17" s="852" t="s">
        <v>529</v>
      </c>
      <c r="B17" s="852"/>
      <c r="C17" s="852"/>
      <c r="D17" s="852"/>
      <c r="E17" s="852"/>
      <c r="F17" s="852"/>
      <c r="G17" s="346"/>
      <c r="H17" s="347"/>
      <c r="I17" s="346"/>
      <c r="J17" s="346"/>
      <c r="K17" s="347"/>
      <c r="L17" s="346"/>
      <c r="M17" s="347"/>
      <c r="N17" s="346"/>
      <c r="O17" s="347"/>
      <c r="P17" s="346"/>
    </row>
  </sheetData>
  <mergeCells count="14">
    <mergeCell ref="I5:L5"/>
    <mergeCell ref="A17:F17"/>
    <mergeCell ref="J6:L6"/>
    <mergeCell ref="I6:I7"/>
    <mergeCell ref="M5:N5"/>
    <mergeCell ref="M6:M7"/>
    <mergeCell ref="N6:N7"/>
    <mergeCell ref="A2:H2"/>
    <mergeCell ref="A5:A7"/>
    <mergeCell ref="E6:E7"/>
    <mergeCell ref="F6:H6"/>
    <mergeCell ref="B5:D5"/>
    <mergeCell ref="B6:D6"/>
    <mergeCell ref="E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zoomScale="75" zoomScaleNormal="7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C37" sqref="C37"/>
    </sheetView>
  </sheetViews>
  <sheetFormatPr defaultColWidth="8.88671875" defaultRowHeight="13.5"/>
  <cols>
    <col min="1" max="1" width="11.88671875" style="10" customWidth="1"/>
    <col min="2" max="4" width="12.99609375" style="10" customWidth="1"/>
    <col min="5" max="8" width="14.77734375" style="10" customWidth="1"/>
    <col min="9" max="9" width="15.4453125" style="10" customWidth="1"/>
    <col min="10" max="16384" width="8.88671875" style="10" customWidth="1"/>
  </cols>
  <sheetData>
    <row r="2" spans="1:7" s="14" customFormat="1" ht="21" customHeight="1">
      <c r="A2" s="739" t="s">
        <v>408</v>
      </c>
      <c r="B2" s="739"/>
      <c r="C2" s="739"/>
      <c r="D2" s="739"/>
      <c r="E2" s="739"/>
      <c r="F2" s="739"/>
      <c r="G2" s="739"/>
    </row>
    <row r="3" spans="1:6" s="14" customFormat="1" ht="15.75" customHeight="1">
      <c r="A3" s="38"/>
      <c r="B3" s="38"/>
      <c r="C3" s="38"/>
      <c r="D3" s="38"/>
      <c r="E3" s="38"/>
      <c r="F3" s="38"/>
    </row>
    <row r="4" spans="1:6" s="16" customFormat="1" ht="20.1" customHeight="1">
      <c r="A4" s="29" t="s">
        <v>40</v>
      </c>
      <c r="F4" s="29" t="s">
        <v>0</v>
      </c>
    </row>
    <row r="5" spans="1:9" s="16" customFormat="1" ht="22.5" customHeight="1">
      <c r="A5" s="753" t="s">
        <v>115</v>
      </c>
      <c r="B5" s="751" t="s">
        <v>45</v>
      </c>
      <c r="C5" s="752"/>
      <c r="D5" s="753"/>
      <c r="E5" s="750" t="s">
        <v>117</v>
      </c>
      <c r="F5" s="750"/>
      <c r="G5" s="750" t="s">
        <v>47</v>
      </c>
      <c r="H5" s="750" t="s">
        <v>46</v>
      </c>
      <c r="I5" s="749" t="s">
        <v>118</v>
      </c>
    </row>
    <row r="6" spans="1:9" s="16" customFormat="1" ht="22.5" customHeight="1">
      <c r="A6" s="825"/>
      <c r="B6" s="92"/>
      <c r="C6" s="585" t="s">
        <v>72</v>
      </c>
      <c r="D6" s="585" t="s">
        <v>55</v>
      </c>
      <c r="E6" s="580" t="s">
        <v>48</v>
      </c>
      <c r="F6" s="580" t="s">
        <v>49</v>
      </c>
      <c r="G6" s="750"/>
      <c r="H6" s="750"/>
      <c r="I6" s="749"/>
    </row>
    <row r="7" spans="1:11" s="15" customFormat="1" ht="27.75" customHeight="1">
      <c r="A7" s="602" t="s">
        <v>336</v>
      </c>
      <c r="B7" s="91">
        <v>54142</v>
      </c>
      <c r="C7" s="91">
        <v>29846</v>
      </c>
      <c r="D7" s="496">
        <v>24296</v>
      </c>
      <c r="E7" s="91">
        <v>2000</v>
      </c>
      <c r="F7" s="496">
        <v>15255</v>
      </c>
      <c r="G7" s="498">
        <v>38557</v>
      </c>
      <c r="H7" s="496">
        <v>105</v>
      </c>
      <c r="I7" s="91">
        <v>225</v>
      </c>
      <c r="J7" s="47"/>
      <c r="K7" s="47"/>
    </row>
    <row r="8" spans="1:11" s="15" customFormat="1" ht="27.75" customHeight="1">
      <c r="A8" s="602" t="s">
        <v>337</v>
      </c>
      <c r="B8" s="91">
        <v>54626</v>
      </c>
      <c r="C8" s="91">
        <v>29466</v>
      </c>
      <c r="D8" s="497">
        <v>25160</v>
      </c>
      <c r="E8" s="91">
        <v>2084</v>
      </c>
      <c r="F8" s="497">
        <v>15861</v>
      </c>
      <c r="G8" s="499">
        <v>38281</v>
      </c>
      <c r="H8" s="497">
        <v>231</v>
      </c>
      <c r="I8" s="91">
        <v>217</v>
      </c>
      <c r="J8" s="47"/>
      <c r="K8" s="47"/>
    </row>
    <row r="9" spans="1:11" s="15" customFormat="1" ht="27.75" customHeight="1">
      <c r="A9" s="602" t="s">
        <v>457</v>
      </c>
      <c r="B9" s="91">
        <v>54536</v>
      </c>
      <c r="C9" s="91">
        <v>28638</v>
      </c>
      <c r="D9" s="497">
        <v>25898</v>
      </c>
      <c r="E9" s="91">
        <v>2236</v>
      </c>
      <c r="F9" s="497">
        <v>16518</v>
      </c>
      <c r="G9" s="499">
        <v>37348</v>
      </c>
      <c r="H9" s="497">
        <v>412</v>
      </c>
      <c r="I9" s="91">
        <v>258</v>
      </c>
      <c r="J9" s="47"/>
      <c r="K9" s="47"/>
    </row>
    <row r="10" spans="1:11" s="15" customFormat="1" ht="27.75" customHeight="1">
      <c r="A10" s="602" t="s">
        <v>634</v>
      </c>
      <c r="B10" s="231">
        <v>54877</v>
      </c>
      <c r="C10" s="172">
        <v>27961</v>
      </c>
      <c r="D10" s="465">
        <v>26916</v>
      </c>
      <c r="E10" s="172">
        <v>2418</v>
      </c>
      <c r="F10" s="465">
        <v>17643</v>
      </c>
      <c r="G10" s="484">
        <v>36375</v>
      </c>
      <c r="H10" s="465">
        <v>533</v>
      </c>
      <c r="I10" s="172">
        <v>326</v>
      </c>
      <c r="J10" s="47"/>
      <c r="K10" s="47"/>
    </row>
    <row r="11" spans="1:11" s="16" customFormat="1" ht="27" customHeight="1">
      <c r="A11" s="602" t="s">
        <v>718</v>
      </c>
      <c r="B11" s="231">
        <v>54275</v>
      </c>
      <c r="C11" s="172">
        <v>27492</v>
      </c>
      <c r="D11" s="465">
        <v>26783</v>
      </c>
      <c r="E11" s="172">
        <v>2714</v>
      </c>
      <c r="F11" s="465">
        <v>18549</v>
      </c>
      <c r="G11" s="484">
        <v>34864</v>
      </c>
      <c r="H11" s="465">
        <v>436</v>
      </c>
      <c r="I11" s="172">
        <v>426</v>
      </c>
      <c r="J11" s="42"/>
      <c r="K11" s="42"/>
    </row>
    <row r="12" spans="1:11" s="16" customFormat="1" ht="27" customHeight="1">
      <c r="A12" s="593" t="s">
        <v>725</v>
      </c>
      <c r="B12" s="224">
        <v>54044</v>
      </c>
      <c r="C12" s="225">
        <v>27158</v>
      </c>
      <c r="D12" s="437">
        <v>26886</v>
      </c>
      <c r="E12" s="225">
        <v>2954</v>
      </c>
      <c r="F12" s="437">
        <v>19263</v>
      </c>
      <c r="G12" s="485">
        <v>33671</v>
      </c>
      <c r="H12" s="437">
        <v>526</v>
      </c>
      <c r="I12" s="225">
        <v>584</v>
      </c>
      <c r="J12" s="42"/>
      <c r="K12" s="42"/>
    </row>
    <row r="13" spans="1:9" s="16" customFormat="1" ht="16.5" customHeight="1">
      <c r="A13" s="37" t="s">
        <v>167</v>
      </c>
      <c r="B13" s="43"/>
      <c r="C13" s="43"/>
      <c r="D13" s="43"/>
      <c r="E13" s="43"/>
      <c r="F13" s="44"/>
      <c r="G13" s="15"/>
      <c r="H13" s="15"/>
      <c r="I13" s="15"/>
    </row>
    <row r="14" spans="1:9" s="11" customFormat="1" ht="13.5">
      <c r="A14" s="3"/>
      <c r="B14" s="91"/>
      <c r="C14" s="91"/>
      <c r="D14" s="91"/>
      <c r="E14" s="91"/>
      <c r="F14" s="91"/>
      <c r="G14" s="91"/>
      <c r="H14" s="91"/>
      <c r="I14" s="91"/>
    </row>
    <row r="15" spans="1:9" s="11" customFormat="1" ht="13.5">
      <c r="A15" s="3"/>
      <c r="B15" s="91"/>
      <c r="C15" s="91"/>
      <c r="D15" s="91"/>
      <c r="E15" s="91"/>
      <c r="F15" s="91"/>
      <c r="G15" s="91"/>
      <c r="H15" s="91"/>
      <c r="I15" s="91"/>
    </row>
    <row r="16" spans="1:9" s="11" customFormat="1" ht="13.5">
      <c r="A16" s="162"/>
      <c r="B16" s="91"/>
      <c r="C16" s="91"/>
      <c r="D16" s="91"/>
      <c r="E16" s="91"/>
      <c r="F16" s="91"/>
      <c r="G16" s="91"/>
      <c r="H16" s="91"/>
      <c r="I16" s="91"/>
    </row>
    <row r="17" s="11" customFormat="1" ht="13.5"/>
    <row r="18" s="11" customFormat="1" ht="13.5"/>
    <row r="19" s="11" customFormat="1" ht="13.5"/>
    <row r="20" s="11" customFormat="1" ht="13.5"/>
    <row r="21" s="11" customFormat="1" ht="13.5"/>
    <row r="22" s="11" customFormat="1" ht="13.5"/>
    <row r="23" s="11" customFormat="1" ht="13.5"/>
    <row r="24" s="11" customFormat="1" ht="13.5"/>
    <row r="25" s="11" customFormat="1" ht="13.5"/>
    <row r="26" s="11" customFormat="1" ht="13.5"/>
    <row r="27" s="11" customFormat="1" ht="13.5"/>
    <row r="28" s="11" customFormat="1" ht="13.5"/>
    <row r="29" s="11" customFormat="1" ht="13.5"/>
    <row r="30" s="11" customFormat="1" ht="13.5"/>
    <row r="31" s="11" customFormat="1" ht="13.5"/>
    <row r="32" s="11" customFormat="1" ht="13.5"/>
    <row r="33" s="11" customFormat="1" ht="13.5"/>
    <row r="34" s="11" customFormat="1" ht="13.5"/>
    <row r="35" s="11" customFormat="1" ht="13.5"/>
    <row r="36" s="11" customFormat="1" ht="13.5"/>
    <row r="37" s="11" customFormat="1" ht="13.5"/>
    <row r="38" s="11" customFormat="1" ht="13.5"/>
    <row r="39" s="11" customFormat="1" ht="13.5"/>
    <row r="40" s="11" customFormat="1" ht="13.5"/>
    <row r="41" s="11" customFormat="1" ht="13.5"/>
  </sheetData>
  <mergeCells count="7">
    <mergeCell ref="A2:G2"/>
    <mergeCell ref="A5:A6"/>
    <mergeCell ref="I5:I6"/>
    <mergeCell ref="E5:F5"/>
    <mergeCell ref="H5:H6"/>
    <mergeCell ref="G5:G6"/>
    <mergeCell ref="B5:D5"/>
  </mergeCells>
  <printOptions/>
  <pageMargins left="0.96" right="0.4" top="0.7" bottom="0.41" header="0.5" footer="0.5"/>
  <pageSetup horizontalDpi="300" verticalDpi="300" orientation="landscape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5"/>
  <sheetViews>
    <sheetView zoomScale="75" zoomScaleNormal="75" workbookViewId="0" topLeftCell="A1">
      <selection activeCell="B15" sqref="B15:W15"/>
    </sheetView>
  </sheetViews>
  <sheetFormatPr defaultColWidth="8.88671875" defaultRowHeight="13.5"/>
  <cols>
    <col min="1" max="1" width="8.88671875" style="279" customWidth="1"/>
    <col min="2" max="2" width="9.10546875" style="279" bestFit="1" customWidth="1"/>
    <col min="3" max="3" width="10.21484375" style="279" bestFit="1" customWidth="1"/>
    <col min="4" max="4" width="16.5546875" style="279" bestFit="1" customWidth="1"/>
    <col min="5" max="5" width="9.3359375" style="279" bestFit="1" customWidth="1"/>
    <col min="6" max="6" width="8.88671875" style="279" customWidth="1"/>
    <col min="7" max="7" width="9.3359375" style="279" bestFit="1" customWidth="1"/>
    <col min="8" max="8" width="8.99609375" style="279" bestFit="1" customWidth="1"/>
    <col min="9" max="9" width="9.4453125" style="279" bestFit="1" customWidth="1"/>
    <col min="10" max="10" width="8.99609375" style="279" bestFit="1" customWidth="1"/>
    <col min="11" max="11" width="9.4453125" style="279" bestFit="1" customWidth="1"/>
    <col min="12" max="16" width="8.88671875" style="279" customWidth="1"/>
    <col min="17" max="17" width="9.3359375" style="279" bestFit="1" customWidth="1"/>
    <col min="18" max="16384" width="8.88671875" style="279" customWidth="1"/>
  </cols>
  <sheetData>
    <row r="2" spans="1:15" s="300" customFormat="1" ht="36" customHeight="1">
      <c r="A2" s="899" t="s">
        <v>409</v>
      </c>
      <c r="B2" s="899"/>
      <c r="C2" s="899"/>
      <c r="D2" s="899"/>
      <c r="E2" s="899"/>
      <c r="F2" s="899"/>
      <c r="G2" s="899"/>
      <c r="H2" s="899"/>
      <c r="I2" s="331"/>
      <c r="J2" s="331"/>
      <c r="K2" s="331"/>
      <c r="L2" s="331"/>
      <c r="M2" s="331"/>
      <c r="N2" s="331"/>
      <c r="O2" s="331"/>
    </row>
    <row r="3" s="300" customFormat="1" ht="22.5" customHeight="1">
      <c r="A3" s="120" t="s">
        <v>656</v>
      </c>
    </row>
    <row r="4" spans="1:23" s="332" customFormat="1" ht="18.75" customHeight="1">
      <c r="A4" s="890" t="s">
        <v>195</v>
      </c>
      <c r="B4" s="891" t="s">
        <v>61</v>
      </c>
      <c r="C4" s="892"/>
      <c r="D4" s="888" t="s">
        <v>177</v>
      </c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90"/>
      <c r="R4" s="887" t="s">
        <v>178</v>
      </c>
      <c r="S4" s="887"/>
      <c r="T4" s="887"/>
      <c r="U4" s="887"/>
      <c r="V4" s="887"/>
      <c r="W4" s="888"/>
    </row>
    <row r="5" spans="1:23" s="332" customFormat="1" ht="24.75" customHeight="1">
      <c r="A5" s="890"/>
      <c r="B5" s="897"/>
      <c r="C5" s="898"/>
      <c r="D5" s="888" t="s">
        <v>179</v>
      </c>
      <c r="E5" s="889"/>
      <c r="F5" s="889"/>
      <c r="G5" s="889"/>
      <c r="H5" s="889"/>
      <c r="I5" s="889"/>
      <c r="J5" s="889"/>
      <c r="K5" s="889"/>
      <c r="L5" s="889"/>
      <c r="M5" s="890"/>
      <c r="N5" s="891" t="s">
        <v>180</v>
      </c>
      <c r="O5" s="892"/>
      <c r="P5" s="891" t="s">
        <v>181</v>
      </c>
      <c r="Q5" s="892"/>
      <c r="R5" s="891" t="s">
        <v>182</v>
      </c>
      <c r="S5" s="892"/>
      <c r="T5" s="891" t="s">
        <v>183</v>
      </c>
      <c r="U5" s="892"/>
      <c r="V5" s="891" t="s">
        <v>184</v>
      </c>
      <c r="W5" s="895"/>
    </row>
    <row r="6" spans="1:23" s="332" customFormat="1" ht="32.25" customHeight="1">
      <c r="A6" s="890"/>
      <c r="B6" s="893"/>
      <c r="C6" s="894"/>
      <c r="D6" s="887" t="s">
        <v>555</v>
      </c>
      <c r="E6" s="887"/>
      <c r="F6" s="755" t="s">
        <v>709</v>
      </c>
      <c r="G6" s="750"/>
      <c r="H6" s="755" t="s">
        <v>710</v>
      </c>
      <c r="I6" s="750"/>
      <c r="J6" s="750" t="s">
        <v>711</v>
      </c>
      <c r="K6" s="750"/>
      <c r="L6" s="750" t="s">
        <v>712</v>
      </c>
      <c r="M6" s="750"/>
      <c r="N6" s="893"/>
      <c r="O6" s="894"/>
      <c r="P6" s="893"/>
      <c r="Q6" s="894"/>
      <c r="R6" s="893"/>
      <c r="S6" s="894"/>
      <c r="T6" s="893"/>
      <c r="U6" s="894"/>
      <c r="V6" s="893"/>
      <c r="W6" s="896"/>
    </row>
    <row r="7" spans="1:23" s="332" customFormat="1" ht="26.25" customHeight="1">
      <c r="A7" s="890"/>
      <c r="B7" s="610" t="s">
        <v>185</v>
      </c>
      <c r="C7" s="610" t="s">
        <v>186</v>
      </c>
      <c r="D7" s="610" t="s">
        <v>185</v>
      </c>
      <c r="E7" s="610" t="s">
        <v>187</v>
      </c>
      <c r="F7" s="580" t="s">
        <v>185</v>
      </c>
      <c r="G7" s="580" t="s">
        <v>187</v>
      </c>
      <c r="H7" s="580" t="s">
        <v>185</v>
      </c>
      <c r="I7" s="580" t="s">
        <v>187</v>
      </c>
      <c r="J7" s="580" t="s">
        <v>185</v>
      </c>
      <c r="K7" s="580" t="s">
        <v>187</v>
      </c>
      <c r="L7" s="580" t="s">
        <v>185</v>
      </c>
      <c r="M7" s="580" t="s">
        <v>187</v>
      </c>
      <c r="N7" s="333" t="s">
        <v>185</v>
      </c>
      <c r="O7" s="610" t="s">
        <v>186</v>
      </c>
      <c r="P7" s="333" t="s">
        <v>185</v>
      </c>
      <c r="Q7" s="610" t="s">
        <v>186</v>
      </c>
      <c r="R7" s="333" t="s">
        <v>185</v>
      </c>
      <c r="S7" s="610" t="s">
        <v>186</v>
      </c>
      <c r="T7" s="333" t="s">
        <v>185</v>
      </c>
      <c r="U7" s="610" t="s">
        <v>186</v>
      </c>
      <c r="V7" s="333" t="s">
        <v>185</v>
      </c>
      <c r="W7" s="609" t="s">
        <v>186</v>
      </c>
    </row>
    <row r="8" spans="1:23" s="335" customFormat="1" ht="21.75" customHeight="1">
      <c r="A8" s="334" t="s">
        <v>336</v>
      </c>
      <c r="B8" s="335">
        <v>11578</v>
      </c>
      <c r="C8" s="335">
        <v>29486</v>
      </c>
      <c r="D8" s="335">
        <v>6890</v>
      </c>
      <c r="E8" s="335">
        <v>14367</v>
      </c>
      <c r="F8" s="42"/>
      <c r="G8" s="42"/>
      <c r="H8" s="42">
        <v>1242</v>
      </c>
      <c r="I8" s="42">
        <v>5037</v>
      </c>
      <c r="J8" s="42">
        <v>850</v>
      </c>
      <c r="K8" s="42">
        <v>3346</v>
      </c>
      <c r="L8" s="42">
        <v>13</v>
      </c>
      <c r="M8" s="401">
        <v>15</v>
      </c>
      <c r="N8" s="335">
        <v>282</v>
      </c>
      <c r="O8" s="335">
        <v>1080</v>
      </c>
      <c r="P8" s="335">
        <v>1453</v>
      </c>
      <c r="Q8" s="335">
        <v>3199</v>
      </c>
      <c r="R8" s="335">
        <v>15</v>
      </c>
      <c r="S8" s="335">
        <v>133</v>
      </c>
      <c r="T8" s="335">
        <v>665</v>
      </c>
      <c r="U8" s="335">
        <v>1661</v>
      </c>
      <c r="V8" s="335">
        <v>66</v>
      </c>
      <c r="W8" s="335">
        <v>83</v>
      </c>
    </row>
    <row r="9" spans="1:23" s="335" customFormat="1" ht="21.75" customHeight="1">
      <c r="A9" s="334" t="s">
        <v>337</v>
      </c>
      <c r="B9" s="335">
        <v>12393</v>
      </c>
      <c r="C9" s="335">
        <v>33416</v>
      </c>
      <c r="D9" s="335">
        <v>6815</v>
      </c>
      <c r="E9" s="335">
        <v>14659</v>
      </c>
      <c r="F9" s="42"/>
      <c r="G9" s="42"/>
      <c r="H9" s="42">
        <v>1799</v>
      </c>
      <c r="I9" s="42">
        <v>7042</v>
      </c>
      <c r="J9" s="42">
        <v>998</v>
      </c>
      <c r="K9" s="42">
        <v>4018</v>
      </c>
      <c r="L9" s="42">
        <v>19</v>
      </c>
      <c r="M9" s="150">
        <v>18</v>
      </c>
      <c r="N9" s="335">
        <v>294</v>
      </c>
      <c r="O9" s="335">
        <v>1129</v>
      </c>
      <c r="P9" s="335">
        <v>1595</v>
      </c>
      <c r="Q9" s="335">
        <v>3624</v>
      </c>
      <c r="R9" s="335">
        <v>8</v>
      </c>
      <c r="S9" s="335">
        <v>68</v>
      </c>
      <c r="T9" s="335">
        <v>595</v>
      </c>
      <c r="U9" s="335">
        <v>1638</v>
      </c>
      <c r="V9" s="335">
        <v>95</v>
      </c>
      <c r="W9" s="335">
        <v>110</v>
      </c>
    </row>
    <row r="10" spans="1:23" s="335" customFormat="1" ht="21.75" customHeight="1">
      <c r="A10" s="334" t="s">
        <v>457</v>
      </c>
      <c r="B10" s="335">
        <v>13164</v>
      </c>
      <c r="C10" s="335">
        <v>37579</v>
      </c>
      <c r="D10" s="335">
        <v>6752</v>
      </c>
      <c r="E10" s="335">
        <v>14884.19</v>
      </c>
      <c r="F10" s="42"/>
      <c r="G10" s="42"/>
      <c r="H10" s="42">
        <v>2355</v>
      </c>
      <c r="I10" s="42">
        <v>9209</v>
      </c>
      <c r="J10" s="42">
        <v>1109</v>
      </c>
      <c r="K10" s="42">
        <v>4723</v>
      </c>
      <c r="L10" s="42">
        <v>28</v>
      </c>
      <c r="M10" s="150">
        <v>34</v>
      </c>
      <c r="N10" s="335">
        <v>271</v>
      </c>
      <c r="O10" s="335">
        <v>1038.528</v>
      </c>
      <c r="P10" s="335">
        <v>1723</v>
      </c>
      <c r="Q10" s="335">
        <v>4021.43</v>
      </c>
      <c r="R10" s="335">
        <v>10</v>
      </c>
      <c r="S10" s="335">
        <v>113.495</v>
      </c>
      <c r="T10" s="335">
        <v>576</v>
      </c>
      <c r="U10" s="335">
        <v>1622.836</v>
      </c>
      <c r="V10" s="335">
        <v>85</v>
      </c>
      <c r="W10" s="335">
        <v>135.881</v>
      </c>
    </row>
    <row r="11" spans="1:55" s="297" customFormat="1" ht="21.75" customHeight="1">
      <c r="A11" s="252" t="s">
        <v>634</v>
      </c>
      <c r="B11" s="336">
        <v>14452</v>
      </c>
      <c r="C11" s="336">
        <v>44136</v>
      </c>
      <c r="D11" s="336">
        <v>6663</v>
      </c>
      <c r="E11" s="336">
        <v>15268</v>
      </c>
      <c r="F11" s="49">
        <v>373</v>
      </c>
      <c r="G11" s="49">
        <v>2794</v>
      </c>
      <c r="H11" s="49">
        <v>3057</v>
      </c>
      <c r="I11" s="49">
        <v>11974</v>
      </c>
      <c r="J11" s="49">
        <v>1389</v>
      </c>
      <c r="K11" s="49">
        <v>5830</v>
      </c>
      <c r="L11" s="49">
        <v>40</v>
      </c>
      <c r="M11" s="418">
        <v>52</v>
      </c>
      <c r="N11" s="336">
        <v>265</v>
      </c>
      <c r="O11" s="336">
        <v>1017</v>
      </c>
      <c r="P11" s="336">
        <v>1833</v>
      </c>
      <c r="Q11" s="336">
        <v>4430</v>
      </c>
      <c r="R11" s="336">
        <v>12</v>
      </c>
      <c r="S11" s="336">
        <v>149</v>
      </c>
      <c r="T11" s="336">
        <v>742</v>
      </c>
      <c r="U11" s="336">
        <v>2510</v>
      </c>
      <c r="V11" s="336">
        <v>78</v>
      </c>
      <c r="W11" s="336">
        <v>112</v>
      </c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</row>
    <row r="12" spans="1:57" s="297" customFormat="1" ht="24.75" customHeight="1">
      <c r="A12" s="252" t="s">
        <v>718</v>
      </c>
      <c r="B12" s="367">
        <v>14976</v>
      </c>
      <c r="C12" s="336">
        <v>49247</v>
      </c>
      <c r="D12" s="336">
        <v>6563</v>
      </c>
      <c r="E12" s="336">
        <v>15346</v>
      </c>
      <c r="F12" s="336">
        <v>381</v>
      </c>
      <c r="G12" s="336">
        <v>3481</v>
      </c>
      <c r="H12" s="336">
        <v>3136</v>
      </c>
      <c r="I12" s="336">
        <v>13585</v>
      </c>
      <c r="J12" s="336">
        <v>1784</v>
      </c>
      <c r="K12" s="336">
        <v>8155</v>
      </c>
      <c r="L12" s="336">
        <v>46</v>
      </c>
      <c r="M12" s="430">
        <v>73</v>
      </c>
      <c r="N12" s="336">
        <v>248</v>
      </c>
      <c r="O12" s="336">
        <v>1070</v>
      </c>
      <c r="P12" s="336">
        <v>2008</v>
      </c>
      <c r="Q12" s="336">
        <v>5061</v>
      </c>
      <c r="R12" s="336">
        <v>9</v>
      </c>
      <c r="S12" s="336">
        <v>97</v>
      </c>
      <c r="T12" s="336">
        <v>738</v>
      </c>
      <c r="U12" s="336">
        <v>2303</v>
      </c>
      <c r="V12" s="336">
        <v>63</v>
      </c>
      <c r="W12" s="336">
        <v>76</v>
      </c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</row>
    <row r="13" spans="1:57" s="297" customFormat="1" ht="24.75" customHeight="1">
      <c r="A13" s="596" t="s">
        <v>725</v>
      </c>
      <c r="B13" s="337">
        <v>15184</v>
      </c>
      <c r="C13" s="338">
        <v>50850</v>
      </c>
      <c r="D13" s="338">
        <v>6385</v>
      </c>
      <c r="E13" s="338">
        <v>15127</v>
      </c>
      <c r="F13" s="338">
        <v>409</v>
      </c>
      <c r="G13" s="338">
        <v>3697</v>
      </c>
      <c r="H13" s="338">
        <v>3398</v>
      </c>
      <c r="I13" s="338">
        <v>14316</v>
      </c>
      <c r="J13" s="338">
        <v>1916</v>
      </c>
      <c r="K13" s="338">
        <v>8889</v>
      </c>
      <c r="L13" s="338">
        <v>55</v>
      </c>
      <c r="M13" s="431">
        <v>89</v>
      </c>
      <c r="N13" s="338">
        <v>249</v>
      </c>
      <c r="O13" s="338">
        <v>1053</v>
      </c>
      <c r="P13" s="338">
        <v>2122</v>
      </c>
      <c r="Q13" s="338">
        <v>5420</v>
      </c>
      <c r="R13" s="338">
        <v>13</v>
      </c>
      <c r="S13" s="338">
        <v>153</v>
      </c>
      <c r="T13" s="338">
        <v>563</v>
      </c>
      <c r="U13" s="338">
        <v>1951</v>
      </c>
      <c r="V13" s="338">
        <v>74</v>
      </c>
      <c r="W13" s="338">
        <v>155</v>
      </c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</row>
    <row r="14" spans="1:10" s="301" customFormat="1" ht="19.5" customHeight="1">
      <c r="A14" s="767" t="s">
        <v>530</v>
      </c>
      <c r="B14" s="767"/>
      <c r="C14" s="767"/>
      <c r="D14" s="339"/>
      <c r="E14" s="339"/>
      <c r="F14" s="339"/>
      <c r="G14" s="339"/>
      <c r="H14" s="339"/>
      <c r="I14" s="339"/>
      <c r="J14" s="339"/>
    </row>
    <row r="15" spans="1:10" s="301" customFormat="1" ht="12" customHeight="1">
      <c r="A15" s="358" t="s">
        <v>575</v>
      </c>
      <c r="B15" s="339"/>
      <c r="C15" s="339"/>
      <c r="D15" s="339"/>
      <c r="E15" s="339"/>
      <c r="F15" s="339"/>
      <c r="G15" s="339"/>
      <c r="H15" s="339"/>
      <c r="I15" s="339"/>
      <c r="J15" s="339"/>
    </row>
    <row r="16" s="301" customFormat="1" ht="13.2">
      <c r="A16" s="340" t="s">
        <v>576</v>
      </c>
    </row>
    <row r="17" s="301" customFormat="1" ht="13.2">
      <c r="A17" s="340" t="s">
        <v>577</v>
      </c>
    </row>
    <row r="18" s="301" customFormat="1" ht="13.2">
      <c r="A18" s="340" t="s">
        <v>578</v>
      </c>
    </row>
    <row r="19" s="301" customFormat="1" ht="13.2">
      <c r="A19" s="340" t="s">
        <v>579</v>
      </c>
    </row>
    <row r="20" s="301" customFormat="1" ht="13.2">
      <c r="A20" s="340" t="s">
        <v>531</v>
      </c>
    </row>
    <row r="25" ht="13.5">
      <c r="F25" s="432"/>
    </row>
  </sheetData>
  <mergeCells count="17">
    <mergeCell ref="A14:C14"/>
    <mergeCell ref="B4:C6"/>
    <mergeCell ref="D4:Q4"/>
    <mergeCell ref="A2:H2"/>
    <mergeCell ref="D6:E6"/>
    <mergeCell ref="J6:K6"/>
    <mergeCell ref="H6:I6"/>
    <mergeCell ref="F6:G6"/>
    <mergeCell ref="A4:A7"/>
    <mergeCell ref="R4:W4"/>
    <mergeCell ref="D5:M5"/>
    <mergeCell ref="N5:O6"/>
    <mergeCell ref="P5:Q6"/>
    <mergeCell ref="R5:S6"/>
    <mergeCell ref="T5:U6"/>
    <mergeCell ref="V5:W6"/>
    <mergeCell ref="L6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zoomScale="75" zoomScaleNormal="75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R8" sqref="R8"/>
    </sheetView>
  </sheetViews>
  <sheetFormatPr defaultColWidth="7.21484375" defaultRowHeight="13.5"/>
  <cols>
    <col min="1" max="1" width="7.99609375" style="314" customWidth="1"/>
    <col min="2" max="2" width="10.99609375" style="314" customWidth="1"/>
    <col min="3" max="4" width="7.21484375" style="330" customWidth="1"/>
    <col min="5" max="16384" width="7.21484375" style="314" customWidth="1"/>
  </cols>
  <sheetData>
    <row r="1" spans="3:4" ht="16.5" customHeight="1">
      <c r="C1" s="315"/>
      <c r="D1" s="315"/>
    </row>
    <row r="2" spans="1:19" s="313" customFormat="1" ht="20.25" customHeight="1">
      <c r="A2" s="764" t="s">
        <v>410</v>
      </c>
      <c r="B2" s="764"/>
      <c r="C2" s="764"/>
      <c r="D2" s="764"/>
      <c r="E2" s="764"/>
      <c r="F2" s="764"/>
      <c r="G2" s="764"/>
      <c r="H2" s="764"/>
      <c r="I2" s="764"/>
      <c r="J2" s="315"/>
      <c r="L2" s="315"/>
      <c r="M2" s="315"/>
      <c r="N2" s="315"/>
      <c r="Q2" s="310"/>
      <c r="R2" s="310"/>
      <c r="S2" s="315"/>
    </row>
    <row r="3" spans="1:19" s="313" customFormat="1" ht="15.75" customHeight="1">
      <c r="A3" s="315"/>
      <c r="B3" s="315"/>
      <c r="C3" s="316"/>
      <c r="D3" s="316"/>
      <c r="F3" s="310" t="s">
        <v>0</v>
      </c>
      <c r="G3" s="315"/>
      <c r="H3" s="315"/>
      <c r="I3" s="315"/>
      <c r="J3" s="315"/>
      <c r="K3" s="310" t="s">
        <v>0</v>
      </c>
      <c r="L3" s="315"/>
      <c r="M3" s="315"/>
      <c r="N3" s="315"/>
      <c r="S3" s="315"/>
    </row>
    <row r="4" spans="1:19" s="318" customFormat="1" ht="20.25" customHeight="1">
      <c r="A4" s="317" t="s">
        <v>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S4" s="316"/>
    </row>
    <row r="5" spans="1:26" s="318" customFormat="1" ht="20.25" customHeight="1">
      <c r="A5" s="900" t="s">
        <v>115</v>
      </c>
      <c r="B5" s="901" t="s">
        <v>9</v>
      </c>
      <c r="C5" s="907"/>
      <c r="D5" s="909"/>
      <c r="E5" s="903" t="s">
        <v>155</v>
      </c>
      <c r="F5" s="904"/>
      <c r="G5" s="904"/>
      <c r="H5" s="904"/>
      <c r="I5" s="904"/>
      <c r="J5" s="904"/>
      <c r="K5" s="904"/>
      <c r="L5" s="904"/>
      <c r="M5" s="913" t="s">
        <v>156</v>
      </c>
      <c r="N5" s="914"/>
      <c r="O5" s="914"/>
      <c r="P5" s="914"/>
      <c r="Q5" s="914"/>
      <c r="R5" s="914"/>
      <c r="S5" s="611"/>
      <c r="T5" s="611"/>
      <c r="U5" s="611"/>
      <c r="V5" s="319"/>
      <c r="W5" s="901" t="s">
        <v>585</v>
      </c>
      <c r="X5" s="912"/>
      <c r="Y5" s="912"/>
      <c r="Z5" s="912"/>
    </row>
    <row r="6" spans="1:26" s="318" customFormat="1" ht="30.75" customHeight="1">
      <c r="A6" s="900"/>
      <c r="B6" s="901"/>
      <c r="C6" s="908"/>
      <c r="D6" s="910"/>
      <c r="E6" s="906"/>
      <c r="F6" s="905" t="s">
        <v>157</v>
      </c>
      <c r="G6" s="905" t="s">
        <v>158</v>
      </c>
      <c r="H6" s="905" t="s">
        <v>159</v>
      </c>
      <c r="I6" s="905" t="s">
        <v>160</v>
      </c>
      <c r="J6" s="905" t="s">
        <v>551</v>
      </c>
      <c r="K6" s="905" t="s">
        <v>161</v>
      </c>
      <c r="L6" s="905" t="s">
        <v>552</v>
      </c>
      <c r="M6" s="920"/>
      <c r="N6" s="905" t="s">
        <v>162</v>
      </c>
      <c r="O6" s="917" t="s">
        <v>232</v>
      </c>
      <c r="P6" s="906"/>
      <c r="Q6" s="906"/>
      <c r="R6" s="918" t="s">
        <v>163</v>
      </c>
      <c r="S6" s="905" t="s">
        <v>160</v>
      </c>
      <c r="T6" s="905" t="s">
        <v>580</v>
      </c>
      <c r="U6" s="905" t="s">
        <v>761</v>
      </c>
      <c r="V6" s="919" t="s">
        <v>581</v>
      </c>
      <c r="W6" s="918" t="s">
        <v>582</v>
      </c>
      <c r="X6" s="916" t="s">
        <v>164</v>
      </c>
      <c r="Y6" s="915" t="s">
        <v>583</v>
      </c>
      <c r="Z6" s="911" t="s">
        <v>584</v>
      </c>
    </row>
    <row r="7" spans="1:26" s="318" customFormat="1" ht="42.75" customHeight="1">
      <c r="A7" s="900"/>
      <c r="B7" s="902"/>
      <c r="C7" s="320" t="s">
        <v>72</v>
      </c>
      <c r="D7" s="320" t="s">
        <v>55</v>
      </c>
      <c r="E7" s="902"/>
      <c r="F7" s="905" t="s">
        <v>0</v>
      </c>
      <c r="G7" s="905"/>
      <c r="H7" s="905"/>
      <c r="I7" s="905"/>
      <c r="J7" s="905" t="s">
        <v>0</v>
      </c>
      <c r="K7" s="905"/>
      <c r="L7" s="905"/>
      <c r="M7" s="920"/>
      <c r="N7" s="905" t="s">
        <v>0</v>
      </c>
      <c r="O7" s="321" t="s">
        <v>51</v>
      </c>
      <c r="P7" s="612" t="s">
        <v>553</v>
      </c>
      <c r="Q7" s="612" t="s">
        <v>554</v>
      </c>
      <c r="R7" s="906"/>
      <c r="S7" s="905"/>
      <c r="T7" s="905" t="s">
        <v>0</v>
      </c>
      <c r="U7" s="905"/>
      <c r="V7" s="915"/>
      <c r="W7" s="916"/>
      <c r="X7" s="905"/>
      <c r="Y7" s="901"/>
      <c r="Z7" s="908"/>
    </row>
    <row r="8" spans="1:26" s="326" customFormat="1" ht="27" customHeight="1">
      <c r="A8" s="322" t="s">
        <v>336</v>
      </c>
      <c r="B8" s="309">
        <v>1669</v>
      </c>
      <c r="C8" s="323"/>
      <c r="D8" s="323"/>
      <c r="E8" s="309">
        <v>827</v>
      </c>
      <c r="F8" s="309">
        <v>0</v>
      </c>
      <c r="G8" s="309">
        <v>587</v>
      </c>
      <c r="H8" s="309">
        <v>219</v>
      </c>
      <c r="I8" s="309">
        <v>1</v>
      </c>
      <c r="J8" s="309">
        <v>0</v>
      </c>
      <c r="K8" s="309">
        <v>20</v>
      </c>
      <c r="L8" s="428">
        <v>0</v>
      </c>
      <c r="M8" s="309">
        <v>826</v>
      </c>
      <c r="N8" s="309">
        <v>44</v>
      </c>
      <c r="O8" s="309">
        <v>355</v>
      </c>
      <c r="P8" s="309">
        <v>193</v>
      </c>
      <c r="Q8" s="309">
        <v>49</v>
      </c>
      <c r="R8" s="309">
        <v>138</v>
      </c>
      <c r="S8" s="309">
        <v>1</v>
      </c>
      <c r="T8" s="309">
        <v>0</v>
      </c>
      <c r="U8" s="309">
        <v>46</v>
      </c>
      <c r="V8" s="428">
        <v>0</v>
      </c>
      <c r="W8" s="309">
        <v>2</v>
      </c>
      <c r="X8" s="309">
        <v>8</v>
      </c>
      <c r="Y8" s="309">
        <v>3</v>
      </c>
      <c r="Z8" s="324">
        <v>3</v>
      </c>
    </row>
    <row r="9" spans="1:26" s="326" customFormat="1" ht="27" customHeight="1">
      <c r="A9" s="322" t="s">
        <v>337</v>
      </c>
      <c r="B9" s="309">
        <v>1570</v>
      </c>
      <c r="C9" s="323"/>
      <c r="D9" s="323"/>
      <c r="E9" s="309">
        <v>733</v>
      </c>
      <c r="F9" s="309">
        <v>0</v>
      </c>
      <c r="G9" s="309">
        <v>527</v>
      </c>
      <c r="H9" s="309">
        <v>194</v>
      </c>
      <c r="I9" s="309">
        <v>0</v>
      </c>
      <c r="J9" s="309">
        <v>0</v>
      </c>
      <c r="K9" s="309">
        <v>12</v>
      </c>
      <c r="L9" s="429">
        <v>0</v>
      </c>
      <c r="M9" s="309">
        <v>820</v>
      </c>
      <c r="N9" s="309">
        <v>46</v>
      </c>
      <c r="O9" s="309">
        <v>332</v>
      </c>
      <c r="P9" s="309">
        <v>219</v>
      </c>
      <c r="Q9" s="309">
        <v>40</v>
      </c>
      <c r="R9" s="309">
        <v>137</v>
      </c>
      <c r="S9" s="309">
        <v>1</v>
      </c>
      <c r="T9" s="309">
        <v>0</v>
      </c>
      <c r="U9" s="309">
        <v>45</v>
      </c>
      <c r="V9" s="429">
        <v>0</v>
      </c>
      <c r="W9" s="309">
        <v>3</v>
      </c>
      <c r="X9" s="309">
        <v>10</v>
      </c>
      <c r="Y9" s="309">
        <v>2</v>
      </c>
      <c r="Z9" s="324">
        <v>2</v>
      </c>
    </row>
    <row r="10" spans="1:26" s="326" customFormat="1" ht="27" customHeight="1">
      <c r="A10" s="322" t="s">
        <v>457</v>
      </c>
      <c r="B10" s="309">
        <v>1605</v>
      </c>
      <c r="C10" s="323"/>
      <c r="D10" s="323"/>
      <c r="E10" s="309">
        <v>735</v>
      </c>
      <c r="F10" s="309">
        <v>0</v>
      </c>
      <c r="G10" s="309">
        <v>533</v>
      </c>
      <c r="H10" s="309">
        <v>190</v>
      </c>
      <c r="I10" s="309">
        <v>0</v>
      </c>
      <c r="J10" s="309">
        <v>0</v>
      </c>
      <c r="K10" s="309">
        <v>12</v>
      </c>
      <c r="L10" s="429">
        <v>0</v>
      </c>
      <c r="M10" s="309">
        <v>851</v>
      </c>
      <c r="N10" s="309">
        <v>50</v>
      </c>
      <c r="O10" s="309">
        <v>333</v>
      </c>
      <c r="P10" s="309">
        <v>235</v>
      </c>
      <c r="Q10" s="309">
        <v>35</v>
      </c>
      <c r="R10" s="309">
        <v>152</v>
      </c>
      <c r="S10" s="309">
        <v>1</v>
      </c>
      <c r="T10" s="309">
        <v>0</v>
      </c>
      <c r="U10" s="309">
        <v>45</v>
      </c>
      <c r="V10" s="429">
        <v>0</v>
      </c>
      <c r="W10" s="309">
        <v>3</v>
      </c>
      <c r="X10" s="309">
        <v>10</v>
      </c>
      <c r="Y10" s="309">
        <v>2</v>
      </c>
      <c r="Z10" s="324">
        <v>4</v>
      </c>
    </row>
    <row r="11" spans="1:26" s="325" customFormat="1" ht="27" customHeight="1">
      <c r="A11" s="322" t="s">
        <v>634</v>
      </c>
      <c r="B11" s="309">
        <v>1701</v>
      </c>
      <c r="C11" s="323">
        <v>1052</v>
      </c>
      <c r="D11" s="323">
        <v>649</v>
      </c>
      <c r="E11" s="309">
        <v>787</v>
      </c>
      <c r="F11" s="309">
        <v>0</v>
      </c>
      <c r="G11" s="309">
        <v>596</v>
      </c>
      <c r="H11" s="309">
        <v>177</v>
      </c>
      <c r="I11" s="309">
        <v>0</v>
      </c>
      <c r="J11" s="309">
        <v>1</v>
      </c>
      <c r="K11" s="309">
        <v>13</v>
      </c>
      <c r="L11" s="429">
        <v>0</v>
      </c>
      <c r="M11" s="309">
        <v>889</v>
      </c>
      <c r="N11" s="309">
        <v>48</v>
      </c>
      <c r="O11" s="309">
        <v>353</v>
      </c>
      <c r="P11" s="309">
        <v>241</v>
      </c>
      <c r="Q11" s="309">
        <v>33</v>
      </c>
      <c r="R11" s="309">
        <v>168</v>
      </c>
      <c r="S11" s="309">
        <v>1</v>
      </c>
      <c r="T11" s="309">
        <v>0</v>
      </c>
      <c r="U11" s="309">
        <v>45</v>
      </c>
      <c r="V11" s="429">
        <v>0</v>
      </c>
      <c r="W11" s="309">
        <v>2</v>
      </c>
      <c r="X11" s="309">
        <v>10</v>
      </c>
      <c r="Y11" s="309">
        <v>2</v>
      </c>
      <c r="Z11" s="324">
        <v>11</v>
      </c>
    </row>
    <row r="12" spans="1:37" s="329" customFormat="1" ht="27" customHeight="1">
      <c r="A12" s="322" t="s">
        <v>718</v>
      </c>
      <c r="B12" s="309">
        <v>1717</v>
      </c>
      <c r="C12" s="323">
        <v>1034</v>
      </c>
      <c r="D12" s="323">
        <v>683</v>
      </c>
      <c r="E12" s="309">
        <v>760</v>
      </c>
      <c r="F12" s="309">
        <v>0</v>
      </c>
      <c r="G12" s="309">
        <v>585</v>
      </c>
      <c r="H12" s="309">
        <v>163</v>
      </c>
      <c r="I12" s="309">
        <v>0</v>
      </c>
      <c r="J12" s="309">
        <v>1</v>
      </c>
      <c r="K12" s="309">
        <v>11</v>
      </c>
      <c r="L12" s="429">
        <v>0</v>
      </c>
      <c r="M12" s="309">
        <v>933</v>
      </c>
      <c r="N12" s="309">
        <v>47</v>
      </c>
      <c r="O12" s="309">
        <v>366</v>
      </c>
      <c r="P12" s="309">
        <v>253</v>
      </c>
      <c r="Q12" s="309">
        <v>35</v>
      </c>
      <c r="R12" s="309">
        <v>189</v>
      </c>
      <c r="S12" s="309">
        <v>1</v>
      </c>
      <c r="T12" s="309">
        <v>0</v>
      </c>
      <c r="U12" s="309">
        <v>42</v>
      </c>
      <c r="V12" s="429">
        <v>0</v>
      </c>
      <c r="W12" s="309">
        <v>1</v>
      </c>
      <c r="X12" s="309">
        <v>10</v>
      </c>
      <c r="Y12" s="309">
        <v>2</v>
      </c>
      <c r="Z12" s="324">
        <v>11</v>
      </c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</row>
    <row r="13" spans="1:37" s="329" customFormat="1" ht="27" customHeight="1">
      <c r="A13" s="368" t="s">
        <v>717</v>
      </c>
      <c r="B13" s="663">
        <v>1705</v>
      </c>
      <c r="C13" s="226">
        <v>1020</v>
      </c>
      <c r="D13" s="226">
        <v>685</v>
      </c>
      <c r="E13" s="226">
        <v>740</v>
      </c>
      <c r="F13" s="400">
        <v>0</v>
      </c>
      <c r="G13" s="226">
        <v>576</v>
      </c>
      <c r="H13" s="226">
        <v>150</v>
      </c>
      <c r="I13" s="226">
        <v>0</v>
      </c>
      <c r="J13" s="226">
        <v>1</v>
      </c>
      <c r="K13" s="226">
        <v>13</v>
      </c>
      <c r="L13" s="433">
        <v>0</v>
      </c>
      <c r="M13" s="226">
        <v>941</v>
      </c>
      <c r="N13" s="226">
        <v>44</v>
      </c>
      <c r="O13" s="226">
        <v>359</v>
      </c>
      <c r="P13" s="226">
        <v>265</v>
      </c>
      <c r="Q13" s="226">
        <v>33</v>
      </c>
      <c r="R13" s="226">
        <v>195</v>
      </c>
      <c r="S13" s="400">
        <v>1</v>
      </c>
      <c r="T13" s="226">
        <v>1</v>
      </c>
      <c r="U13" s="226">
        <v>43</v>
      </c>
      <c r="V13" s="434">
        <v>0</v>
      </c>
      <c r="W13" s="226">
        <v>1</v>
      </c>
      <c r="X13" s="400">
        <v>10</v>
      </c>
      <c r="Y13" s="400">
        <v>3</v>
      </c>
      <c r="Z13" s="87">
        <v>10</v>
      </c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</row>
    <row r="14" spans="1:26" s="275" customFormat="1" ht="18" customHeight="1">
      <c r="A14" s="256" t="s">
        <v>50</v>
      </c>
      <c r="B14" s="276"/>
      <c r="C14" s="323"/>
      <c r="D14" s="323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Y14" s="276"/>
      <c r="Z14" s="276"/>
    </row>
    <row r="15" spans="1:37" s="247" customFormat="1" ht="14.4">
      <c r="A15" s="315" t="s">
        <v>586</v>
      </c>
      <c r="B15" s="304"/>
      <c r="C15" s="323"/>
      <c r="D15" s="323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</row>
    <row r="16" spans="3:4" ht="13.5">
      <c r="C16" s="323"/>
      <c r="D16" s="323"/>
    </row>
    <row r="17" spans="3:4" ht="13.5">
      <c r="C17" s="311"/>
      <c r="D17" s="311"/>
    </row>
    <row r="18" spans="3:4" ht="13.5">
      <c r="C18" s="311"/>
      <c r="D18" s="311"/>
    </row>
  </sheetData>
  <mergeCells count="28">
    <mergeCell ref="Z6:Z7"/>
    <mergeCell ref="W5:Z5"/>
    <mergeCell ref="M5:R5"/>
    <mergeCell ref="Y6:Y7"/>
    <mergeCell ref="X6:X7"/>
    <mergeCell ref="O6:Q6"/>
    <mergeCell ref="U6:U7"/>
    <mergeCell ref="W6:W7"/>
    <mergeCell ref="V6:V7"/>
    <mergeCell ref="M6:M7"/>
    <mergeCell ref="N6:N7"/>
    <mergeCell ref="S6:S7"/>
    <mergeCell ref="T6:T7"/>
    <mergeCell ref="R6:R7"/>
    <mergeCell ref="A2:I2"/>
    <mergeCell ref="A5:A7"/>
    <mergeCell ref="B5:B7"/>
    <mergeCell ref="E5:L5"/>
    <mergeCell ref="I6:I7"/>
    <mergeCell ref="J6:J7"/>
    <mergeCell ref="K6:K7"/>
    <mergeCell ref="L6:L7"/>
    <mergeCell ref="E6:E7"/>
    <mergeCell ref="F6:F7"/>
    <mergeCell ref="C5:C6"/>
    <mergeCell ref="D5:D6"/>
    <mergeCell ref="G6:G7"/>
    <mergeCell ref="H6:H7"/>
  </mergeCells>
  <printOptions/>
  <pageMargins left="0.42" right="0.16" top="0.51" bottom="0.53" header="0.5" footer="0.5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5" zoomScaleNormal="5" zoomScaleSheetLayoutView="4" workbookViewId="0" topLeftCell="A1"/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zoomScale="96" zoomScaleNormal="96" workbookViewId="0" topLeftCell="A1">
      <selection activeCell="M6" sqref="M6"/>
    </sheetView>
  </sheetViews>
  <sheetFormatPr defaultColWidth="9.10546875" defaultRowHeight="13.5"/>
  <cols>
    <col min="1" max="16384" width="9.10546875" style="247" customWidth="1"/>
  </cols>
  <sheetData>
    <row r="1" ht="17.25" customHeight="1"/>
    <row r="2" spans="1:13" s="274" customFormat="1" ht="20.25" customHeight="1">
      <c r="A2" s="921" t="s">
        <v>201</v>
      </c>
      <c r="B2" s="921"/>
      <c r="C2" s="921"/>
      <c r="D2" s="921"/>
      <c r="E2" s="921"/>
      <c r="F2" s="921"/>
      <c r="G2" s="305"/>
      <c r="H2" s="306" t="s">
        <v>0</v>
      </c>
      <c r="I2" s="306" t="s">
        <v>0</v>
      </c>
      <c r="J2" s="306" t="s">
        <v>0</v>
      </c>
      <c r="K2" s="306" t="s">
        <v>0</v>
      </c>
      <c r="L2" s="306" t="s">
        <v>0</v>
      </c>
      <c r="M2" s="306" t="s">
        <v>0</v>
      </c>
    </row>
    <row r="3" spans="1:13" s="307" customFormat="1" ht="15.7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250" customFormat="1" ht="20.1" customHeight="1">
      <c r="A4" s="248" t="s">
        <v>8</v>
      </c>
      <c r="B4" s="249"/>
      <c r="C4" s="248" t="s">
        <v>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s="250" customFormat="1" ht="21.75" customHeight="1">
      <c r="A5" s="922" t="s">
        <v>115</v>
      </c>
      <c r="B5" s="923" t="s">
        <v>138</v>
      </c>
      <c r="C5" s="923"/>
      <c r="D5" s="923"/>
      <c r="E5" s="766" t="s">
        <v>119</v>
      </c>
      <c r="F5" s="766"/>
      <c r="G5" s="766"/>
      <c r="H5" s="766" t="s">
        <v>139</v>
      </c>
      <c r="I5" s="766"/>
      <c r="J5" s="766"/>
      <c r="K5" s="766" t="s">
        <v>736</v>
      </c>
      <c r="L5" s="766"/>
      <c r="M5" s="768"/>
    </row>
    <row r="6" spans="1:13" s="250" customFormat="1" ht="21.75" customHeight="1">
      <c r="A6" s="922"/>
      <c r="B6" s="588" t="s">
        <v>2</v>
      </c>
      <c r="C6" s="588" t="s">
        <v>43</v>
      </c>
      <c r="D6" s="588" t="s">
        <v>44</v>
      </c>
      <c r="E6" s="588" t="s">
        <v>2</v>
      </c>
      <c r="F6" s="588" t="s">
        <v>43</v>
      </c>
      <c r="G6" s="588" t="s">
        <v>44</v>
      </c>
      <c r="H6" s="588" t="s">
        <v>2</v>
      </c>
      <c r="I6" s="588" t="s">
        <v>43</v>
      </c>
      <c r="J6" s="588" t="s">
        <v>44</v>
      </c>
      <c r="K6" s="588" t="s">
        <v>2</v>
      </c>
      <c r="L6" s="588" t="s">
        <v>43</v>
      </c>
      <c r="M6" s="598" t="s">
        <v>44</v>
      </c>
    </row>
    <row r="7" spans="1:13" s="177" customFormat="1" ht="27" customHeight="1">
      <c r="A7" s="252" t="s">
        <v>336</v>
      </c>
      <c r="B7" s="308">
        <v>168</v>
      </c>
      <c r="C7" s="308">
        <v>107</v>
      </c>
      <c r="D7" s="494">
        <v>61</v>
      </c>
      <c r="E7" s="308">
        <v>30</v>
      </c>
      <c r="F7" s="308">
        <v>30</v>
      </c>
      <c r="G7" s="494">
        <v>0</v>
      </c>
      <c r="H7" s="308">
        <v>138</v>
      </c>
      <c r="I7" s="308">
        <v>77</v>
      </c>
      <c r="J7" s="494">
        <v>61</v>
      </c>
      <c r="K7" s="308">
        <v>0</v>
      </c>
      <c r="L7" s="308">
        <v>0</v>
      </c>
      <c r="M7" s="308">
        <v>0</v>
      </c>
    </row>
    <row r="8" spans="1:13" s="177" customFormat="1" ht="27" customHeight="1">
      <c r="A8" s="252" t="s">
        <v>337</v>
      </c>
      <c r="B8" s="308">
        <v>418</v>
      </c>
      <c r="C8" s="308">
        <v>320</v>
      </c>
      <c r="D8" s="495">
        <v>98</v>
      </c>
      <c r="E8" s="308">
        <v>32</v>
      </c>
      <c r="F8" s="308">
        <v>32</v>
      </c>
      <c r="G8" s="495">
        <v>0</v>
      </c>
      <c r="H8" s="308">
        <v>301</v>
      </c>
      <c r="I8" s="308">
        <v>235</v>
      </c>
      <c r="J8" s="495">
        <v>66</v>
      </c>
      <c r="K8" s="308">
        <v>85</v>
      </c>
      <c r="L8" s="308">
        <v>53</v>
      </c>
      <c r="M8" s="308">
        <v>32</v>
      </c>
    </row>
    <row r="9" spans="1:13" s="177" customFormat="1" ht="27" customHeight="1">
      <c r="A9" s="252" t="s">
        <v>457</v>
      </c>
      <c r="B9" s="309">
        <v>416</v>
      </c>
      <c r="C9" s="309">
        <v>314</v>
      </c>
      <c r="D9" s="429">
        <v>102</v>
      </c>
      <c r="E9" s="309">
        <v>31</v>
      </c>
      <c r="F9" s="309">
        <v>31</v>
      </c>
      <c r="G9" s="429">
        <v>0</v>
      </c>
      <c r="H9" s="309">
        <v>300</v>
      </c>
      <c r="I9" s="309">
        <v>229</v>
      </c>
      <c r="J9" s="429">
        <v>71</v>
      </c>
      <c r="K9" s="309">
        <v>85</v>
      </c>
      <c r="L9" s="309">
        <v>54</v>
      </c>
      <c r="M9" s="309">
        <v>31</v>
      </c>
    </row>
    <row r="10" spans="1:13" s="177" customFormat="1" ht="27" customHeight="1">
      <c r="A10" s="252" t="s">
        <v>634</v>
      </c>
      <c r="B10" s="254">
        <v>421</v>
      </c>
      <c r="C10" s="254">
        <v>313</v>
      </c>
      <c r="D10" s="426">
        <v>108</v>
      </c>
      <c r="E10" s="254">
        <v>37</v>
      </c>
      <c r="F10" s="254">
        <v>37</v>
      </c>
      <c r="G10" s="426">
        <v>0</v>
      </c>
      <c r="H10" s="254">
        <v>302</v>
      </c>
      <c r="I10" s="254">
        <v>225</v>
      </c>
      <c r="J10" s="426">
        <v>77</v>
      </c>
      <c r="K10" s="254">
        <v>82</v>
      </c>
      <c r="L10" s="254">
        <v>51</v>
      </c>
      <c r="M10" s="176">
        <v>31</v>
      </c>
    </row>
    <row r="11" spans="1:13" s="250" customFormat="1" ht="27" customHeight="1">
      <c r="A11" s="252" t="s">
        <v>718</v>
      </c>
      <c r="B11" s="254">
        <v>396</v>
      </c>
      <c r="C11" s="254">
        <v>292</v>
      </c>
      <c r="D11" s="426">
        <v>104</v>
      </c>
      <c r="E11" s="254">
        <v>25</v>
      </c>
      <c r="F11" s="254">
        <v>25</v>
      </c>
      <c r="G11" s="426">
        <v>0</v>
      </c>
      <c r="H11" s="254">
        <v>294</v>
      </c>
      <c r="I11" s="254">
        <v>216</v>
      </c>
      <c r="J11" s="426">
        <v>78</v>
      </c>
      <c r="K11" s="254">
        <v>77</v>
      </c>
      <c r="L11" s="254">
        <v>51</v>
      </c>
      <c r="M11" s="176">
        <v>26</v>
      </c>
    </row>
    <row r="12" spans="1:13" s="250" customFormat="1" ht="27" customHeight="1">
      <c r="A12" s="597" t="s">
        <v>725</v>
      </c>
      <c r="B12" s="211">
        <v>416</v>
      </c>
      <c r="C12" s="212">
        <v>307</v>
      </c>
      <c r="D12" s="454">
        <v>109</v>
      </c>
      <c r="E12" s="211">
        <v>27</v>
      </c>
      <c r="F12" s="212">
        <v>27</v>
      </c>
      <c r="G12" s="454">
        <v>0</v>
      </c>
      <c r="H12" s="211">
        <v>313</v>
      </c>
      <c r="I12" s="212">
        <v>229</v>
      </c>
      <c r="J12" s="454">
        <v>84</v>
      </c>
      <c r="K12" s="211">
        <v>76</v>
      </c>
      <c r="L12" s="212">
        <v>51</v>
      </c>
      <c r="M12" s="207">
        <v>25</v>
      </c>
    </row>
    <row r="13" spans="1:13" s="313" customFormat="1" ht="15" customHeight="1">
      <c r="A13" s="310" t="s">
        <v>50</v>
      </c>
      <c r="B13" s="311"/>
      <c r="C13" s="311"/>
      <c r="D13" s="311"/>
      <c r="E13" s="311"/>
      <c r="F13" s="311"/>
      <c r="G13" s="311"/>
      <c r="H13" s="311"/>
      <c r="I13" s="312"/>
      <c r="J13" s="312"/>
      <c r="K13" s="311"/>
      <c r="L13" s="312"/>
      <c r="M13" s="312"/>
    </row>
    <row r="14" spans="1:13" s="313" customFormat="1" ht="14.25" customHeight="1">
      <c r="A14" s="310" t="s">
        <v>532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</row>
    <row r="15" spans="1:13" s="313" customFormat="1" ht="15" customHeight="1">
      <c r="A15" s="310" t="s">
        <v>587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</row>
    <row r="16" spans="1:13" ht="13.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</row>
  </sheetData>
  <mergeCells count="6">
    <mergeCell ref="A2:F2"/>
    <mergeCell ref="A5:A6"/>
    <mergeCell ref="K5:M5"/>
    <mergeCell ref="B5:D5"/>
    <mergeCell ref="E5:G5"/>
    <mergeCell ref="H5:J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zoomScale="91" zoomScaleNormal="9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:S14"/>
    </sheetView>
  </sheetViews>
  <sheetFormatPr defaultColWidth="8.5546875" defaultRowHeight="13.5"/>
  <cols>
    <col min="1" max="16384" width="8.5546875" style="10" customWidth="1"/>
  </cols>
  <sheetData>
    <row r="2" spans="1:19" ht="19.5" customHeight="1">
      <c r="A2" s="739" t="s">
        <v>411</v>
      </c>
      <c r="B2" s="739"/>
      <c r="C2" s="739"/>
      <c r="D2" s="739"/>
      <c r="E2" s="739"/>
      <c r="F2" s="739"/>
      <c r="G2" s="739"/>
      <c r="H2" s="739"/>
      <c r="I2" s="739"/>
      <c r="J2" s="739"/>
      <c r="K2" s="48" t="s">
        <v>0</v>
      </c>
      <c r="L2" s="48" t="s">
        <v>0</v>
      </c>
      <c r="M2" s="48" t="s">
        <v>0</v>
      </c>
      <c r="N2" s="24"/>
      <c r="O2" s="24"/>
      <c r="P2" s="24"/>
      <c r="Q2" s="24"/>
      <c r="R2" s="24"/>
      <c r="S2" s="24"/>
    </row>
    <row r="3" spans="1:19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6" customFormat="1" ht="20.1" customHeight="1">
      <c r="A4" s="29" t="s">
        <v>8</v>
      </c>
      <c r="B4" s="30"/>
      <c r="C4" s="30"/>
      <c r="D4" s="30"/>
      <c r="E4" s="29" t="s">
        <v>0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s="18" customFormat="1" ht="21.9" customHeight="1">
      <c r="A5" s="754" t="s">
        <v>115</v>
      </c>
      <c r="B5" s="749" t="s">
        <v>737</v>
      </c>
      <c r="C5" s="761"/>
      <c r="D5" s="761"/>
      <c r="E5" s="761"/>
      <c r="F5" s="761"/>
      <c r="G5" s="763"/>
      <c r="H5" s="751" t="s">
        <v>738</v>
      </c>
      <c r="I5" s="752"/>
      <c r="J5" s="752"/>
      <c r="K5" s="753"/>
      <c r="L5" s="751" t="s">
        <v>739</v>
      </c>
      <c r="M5" s="752"/>
      <c r="N5" s="752"/>
      <c r="O5" s="753"/>
      <c r="P5" s="751" t="s">
        <v>740</v>
      </c>
      <c r="Q5" s="752"/>
      <c r="R5" s="752"/>
      <c r="S5" s="752"/>
    </row>
    <row r="6" spans="1:19" s="18" customFormat="1" ht="21.9" customHeight="1">
      <c r="A6" s="754"/>
      <c r="B6" s="874" t="s">
        <v>2</v>
      </c>
      <c r="C6" s="877"/>
      <c r="D6" s="876"/>
      <c r="E6" s="862" t="s">
        <v>120</v>
      </c>
      <c r="F6" s="862" t="s">
        <v>741</v>
      </c>
      <c r="G6" s="862" t="s">
        <v>742</v>
      </c>
      <c r="H6" s="862" t="s">
        <v>2</v>
      </c>
      <c r="I6" s="823" t="s">
        <v>120</v>
      </c>
      <c r="J6" s="823" t="s">
        <v>741</v>
      </c>
      <c r="K6" s="823" t="s">
        <v>742</v>
      </c>
      <c r="L6" s="862" t="s">
        <v>2</v>
      </c>
      <c r="M6" s="823" t="s">
        <v>120</v>
      </c>
      <c r="N6" s="823" t="s">
        <v>741</v>
      </c>
      <c r="O6" s="823" t="s">
        <v>742</v>
      </c>
      <c r="P6" s="862" t="s">
        <v>2</v>
      </c>
      <c r="Q6" s="823" t="s">
        <v>120</v>
      </c>
      <c r="R6" s="823" t="s">
        <v>741</v>
      </c>
      <c r="S6" s="751" t="s">
        <v>742</v>
      </c>
    </row>
    <row r="7" spans="1:19" s="18" customFormat="1" ht="21.9" customHeight="1">
      <c r="A7" s="754"/>
      <c r="B7" s="92"/>
      <c r="C7" s="580" t="s">
        <v>72</v>
      </c>
      <c r="D7" s="580" t="s">
        <v>55</v>
      </c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2"/>
    </row>
    <row r="8" spans="1:24" s="15" customFormat="1" ht="27" customHeight="1">
      <c r="A8" s="602" t="s">
        <v>336</v>
      </c>
      <c r="B8" s="492">
        <v>129</v>
      </c>
      <c r="C8" s="493"/>
      <c r="D8" s="493"/>
      <c r="E8" s="493">
        <v>17</v>
      </c>
      <c r="F8" s="493">
        <v>39</v>
      </c>
      <c r="G8" s="491">
        <v>73</v>
      </c>
      <c r="H8" s="492">
        <v>18</v>
      </c>
      <c r="I8" s="493">
        <v>0</v>
      </c>
      <c r="J8" s="493">
        <v>0</v>
      </c>
      <c r="K8" s="491">
        <v>18</v>
      </c>
      <c r="L8" s="492">
        <v>0</v>
      </c>
      <c r="M8" s="493">
        <v>0</v>
      </c>
      <c r="N8" s="493">
        <v>0</v>
      </c>
      <c r="O8" s="491">
        <v>0</v>
      </c>
      <c r="P8" s="492">
        <v>111</v>
      </c>
      <c r="Q8" s="493">
        <v>17</v>
      </c>
      <c r="R8" s="209">
        <v>39</v>
      </c>
      <c r="S8" s="88">
        <v>55</v>
      </c>
      <c r="T8" s="47"/>
      <c r="U8" s="47"/>
      <c r="V8" s="47"/>
      <c r="W8" s="47"/>
      <c r="X8" s="47"/>
    </row>
    <row r="9" spans="1:24" s="15" customFormat="1" ht="27" customHeight="1">
      <c r="A9" s="602" t="s">
        <v>337</v>
      </c>
      <c r="B9" s="149">
        <v>212</v>
      </c>
      <c r="C9" s="88"/>
      <c r="D9" s="88"/>
      <c r="E9" s="88">
        <v>20</v>
      </c>
      <c r="F9" s="88">
        <v>42</v>
      </c>
      <c r="G9" s="201">
        <v>150</v>
      </c>
      <c r="H9" s="149">
        <v>46</v>
      </c>
      <c r="I9" s="88">
        <v>0</v>
      </c>
      <c r="J9" s="88">
        <v>0</v>
      </c>
      <c r="K9" s="201">
        <v>46</v>
      </c>
      <c r="L9" s="149">
        <v>3</v>
      </c>
      <c r="M9" s="88">
        <v>0</v>
      </c>
      <c r="N9" s="88">
        <v>1</v>
      </c>
      <c r="O9" s="201">
        <v>2</v>
      </c>
      <c r="P9" s="149">
        <v>163</v>
      </c>
      <c r="Q9" s="88">
        <v>20</v>
      </c>
      <c r="R9" s="209">
        <v>41</v>
      </c>
      <c r="S9" s="88">
        <v>102</v>
      </c>
      <c r="T9" s="47"/>
      <c r="U9" s="47"/>
      <c r="V9" s="47"/>
      <c r="W9" s="47"/>
      <c r="X9" s="47"/>
    </row>
    <row r="10" spans="1:24" s="15" customFormat="1" ht="27" customHeight="1">
      <c r="A10" s="602" t="s">
        <v>457</v>
      </c>
      <c r="B10" s="149">
        <v>123</v>
      </c>
      <c r="C10" s="88"/>
      <c r="D10" s="88"/>
      <c r="E10" s="88">
        <v>17</v>
      </c>
      <c r="F10" s="88">
        <v>39</v>
      </c>
      <c r="G10" s="201">
        <v>67</v>
      </c>
      <c r="H10" s="149">
        <v>8</v>
      </c>
      <c r="I10" s="88">
        <v>0</v>
      </c>
      <c r="J10" s="88">
        <v>0</v>
      </c>
      <c r="K10" s="201">
        <v>8</v>
      </c>
      <c r="L10" s="149">
        <v>0</v>
      </c>
      <c r="M10" s="88">
        <v>0</v>
      </c>
      <c r="N10" s="88">
        <v>0</v>
      </c>
      <c r="O10" s="201">
        <v>0</v>
      </c>
      <c r="P10" s="149">
        <v>115</v>
      </c>
      <c r="Q10" s="88">
        <v>17</v>
      </c>
      <c r="R10" s="209">
        <v>39</v>
      </c>
      <c r="S10" s="88">
        <v>59</v>
      </c>
      <c r="T10" s="47"/>
      <c r="U10" s="47"/>
      <c r="V10" s="47"/>
      <c r="W10" s="47"/>
      <c r="X10" s="47"/>
    </row>
    <row r="11" spans="1:24" s="15" customFormat="1" ht="27" customHeight="1">
      <c r="A11" s="602" t="s">
        <v>634</v>
      </c>
      <c r="B11" s="149">
        <v>134</v>
      </c>
      <c r="C11" s="88"/>
      <c r="D11" s="88"/>
      <c r="E11" s="88">
        <v>14</v>
      </c>
      <c r="F11" s="88">
        <v>43</v>
      </c>
      <c r="G11" s="201">
        <v>77</v>
      </c>
      <c r="H11" s="149">
        <v>12</v>
      </c>
      <c r="I11" s="88">
        <v>0</v>
      </c>
      <c r="J11" s="88">
        <v>0</v>
      </c>
      <c r="K11" s="201">
        <v>12</v>
      </c>
      <c r="L11" s="149">
        <v>2</v>
      </c>
      <c r="M11" s="88">
        <v>0</v>
      </c>
      <c r="N11" s="88">
        <v>1</v>
      </c>
      <c r="O11" s="201">
        <v>1</v>
      </c>
      <c r="P11" s="149">
        <v>120</v>
      </c>
      <c r="Q11" s="88">
        <v>14</v>
      </c>
      <c r="R11" s="47">
        <v>42</v>
      </c>
      <c r="S11" s="47">
        <v>64</v>
      </c>
      <c r="T11" s="47"/>
      <c r="U11" s="47"/>
      <c r="V11" s="47"/>
      <c r="W11" s="47"/>
      <c r="X11" s="47"/>
    </row>
    <row r="12" spans="1:24" s="16" customFormat="1" ht="21" customHeight="1">
      <c r="A12" s="602" t="s">
        <v>718</v>
      </c>
      <c r="B12" s="149">
        <v>151</v>
      </c>
      <c r="C12" s="88"/>
      <c r="D12" s="88"/>
      <c r="E12" s="88">
        <v>34</v>
      </c>
      <c r="F12" s="88">
        <v>45</v>
      </c>
      <c r="G12" s="201">
        <v>72</v>
      </c>
      <c r="H12" s="149">
        <v>3</v>
      </c>
      <c r="I12" s="88">
        <v>0</v>
      </c>
      <c r="J12" s="88">
        <v>2</v>
      </c>
      <c r="K12" s="201">
        <v>1</v>
      </c>
      <c r="L12" s="149">
        <v>1</v>
      </c>
      <c r="M12" s="88">
        <v>0</v>
      </c>
      <c r="N12" s="88">
        <v>1</v>
      </c>
      <c r="O12" s="201">
        <v>0</v>
      </c>
      <c r="P12" s="149">
        <v>147</v>
      </c>
      <c r="Q12" s="88">
        <v>34</v>
      </c>
      <c r="R12" s="47">
        <v>42</v>
      </c>
      <c r="S12" s="47">
        <v>71</v>
      </c>
      <c r="T12" s="42"/>
      <c r="U12" s="42"/>
      <c r="V12" s="42"/>
      <c r="W12" s="42"/>
      <c r="X12" s="42"/>
    </row>
    <row r="13" spans="1:24" s="16" customFormat="1" ht="22.5" customHeight="1">
      <c r="A13" s="593" t="s">
        <v>725</v>
      </c>
      <c r="B13" s="241">
        <v>114</v>
      </c>
      <c r="C13" s="221">
        <v>51</v>
      </c>
      <c r="D13" s="221">
        <v>63</v>
      </c>
      <c r="E13" s="221">
        <v>12</v>
      </c>
      <c r="F13" s="221">
        <v>16</v>
      </c>
      <c r="G13" s="242">
        <v>86</v>
      </c>
      <c r="H13" s="241">
        <v>9</v>
      </c>
      <c r="I13" s="221">
        <v>0</v>
      </c>
      <c r="J13" s="221">
        <v>0</v>
      </c>
      <c r="K13" s="242">
        <v>9</v>
      </c>
      <c r="L13" s="241">
        <v>0</v>
      </c>
      <c r="M13" s="221">
        <v>0</v>
      </c>
      <c r="N13" s="221">
        <v>0</v>
      </c>
      <c r="O13" s="242">
        <v>0</v>
      </c>
      <c r="P13" s="241">
        <v>105</v>
      </c>
      <c r="Q13" s="221">
        <v>12</v>
      </c>
      <c r="R13" s="212">
        <v>16</v>
      </c>
      <c r="S13" s="212">
        <v>77</v>
      </c>
      <c r="T13" s="42"/>
      <c r="U13" s="42"/>
      <c r="V13" s="42"/>
      <c r="W13" s="42"/>
      <c r="X13" s="42"/>
    </row>
    <row r="14" spans="1:4" ht="13.5">
      <c r="A14" s="21" t="s">
        <v>121</v>
      </c>
      <c r="B14" s="21"/>
      <c r="C14" s="21"/>
      <c r="D14" s="21"/>
    </row>
    <row r="16" spans="2:19" ht="13.5">
      <c r="B16" s="42"/>
      <c r="C16" s="42"/>
      <c r="D16" s="42"/>
      <c r="E16" s="47"/>
      <c r="F16" s="47"/>
      <c r="G16" s="91"/>
      <c r="H16" s="91"/>
      <c r="I16" s="91"/>
      <c r="J16" s="91"/>
      <c r="K16" s="91"/>
      <c r="L16" s="91"/>
      <c r="M16" s="91"/>
      <c r="N16" s="91"/>
      <c r="O16" s="91"/>
      <c r="P16" s="47"/>
      <c r="Q16" s="42"/>
      <c r="R16" s="42"/>
      <c r="S16" s="42"/>
    </row>
  </sheetData>
  <mergeCells count="22">
    <mergeCell ref="L5:O5"/>
    <mergeCell ref="K6:K7"/>
    <mergeCell ref="A2:J2"/>
    <mergeCell ref="P5:S5"/>
    <mergeCell ref="A5:A7"/>
    <mergeCell ref="B5:G5"/>
    <mergeCell ref="H5:K5"/>
    <mergeCell ref="Q6:Q7"/>
    <mergeCell ref="R6:R7"/>
    <mergeCell ref="I6:I7"/>
    <mergeCell ref="S6:S7"/>
    <mergeCell ref="M6:M7"/>
    <mergeCell ref="N6:N7"/>
    <mergeCell ref="O6:O7"/>
    <mergeCell ref="P6:P7"/>
    <mergeCell ref="L6:L7"/>
    <mergeCell ref="J6:J7"/>
    <mergeCell ref="B6:D6"/>
    <mergeCell ref="E6:E7"/>
    <mergeCell ref="F6:F7"/>
    <mergeCell ref="G6:G7"/>
    <mergeCell ref="H6:H7"/>
  </mergeCells>
  <printOptions/>
  <pageMargins left="0.6692913385826772" right="0.2362204724409449" top="0.8661417322834646" bottom="0.6299212598425197" header="0.5118110236220472" footer="0.6692913385826772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12" sqref="B12:F12"/>
    </sheetView>
  </sheetViews>
  <sheetFormatPr defaultColWidth="11.77734375" defaultRowHeight="13.5"/>
  <cols>
    <col min="1" max="1" width="12.4453125" style="0" customWidth="1"/>
    <col min="5" max="5" width="14.4453125" style="0" bestFit="1" customWidth="1"/>
  </cols>
  <sheetData>
    <row r="1" s="11" customFormat="1" ht="18.75" customHeight="1"/>
    <row r="2" spans="1:6" s="11" customFormat="1" ht="28.5" customHeight="1">
      <c r="A2" s="739" t="s">
        <v>412</v>
      </c>
      <c r="B2" s="739"/>
      <c r="C2" s="739"/>
      <c r="D2" s="739"/>
      <c r="E2" s="739"/>
      <c r="F2" s="739"/>
    </row>
    <row r="3" spans="1:6" s="11" customFormat="1" ht="18" customHeight="1">
      <c r="A3" s="27"/>
      <c r="B3" s="84"/>
      <c r="C3" s="84"/>
      <c r="D3" s="84"/>
      <c r="E3" s="36" t="s">
        <v>0</v>
      </c>
      <c r="F3" s="84"/>
    </row>
    <row r="4" spans="1:6" s="16" customFormat="1" ht="23.25" customHeight="1">
      <c r="A4" s="29" t="s">
        <v>91</v>
      </c>
      <c r="B4" s="83"/>
      <c r="C4" s="83"/>
      <c r="D4" s="83"/>
      <c r="E4" s="83"/>
      <c r="F4" s="83"/>
    </row>
    <row r="5" spans="1:6" s="16" customFormat="1" ht="39.75" customHeight="1">
      <c r="A5" s="579" t="s">
        <v>115</v>
      </c>
      <c r="B5" s="580" t="s">
        <v>196</v>
      </c>
      <c r="C5" s="580" t="s">
        <v>197</v>
      </c>
      <c r="D5" s="580" t="s">
        <v>198</v>
      </c>
      <c r="E5" s="580" t="s">
        <v>199</v>
      </c>
      <c r="F5" s="578" t="s">
        <v>57</v>
      </c>
    </row>
    <row r="6" spans="1:6" s="15" customFormat="1" ht="27" customHeight="1">
      <c r="A6" s="602" t="s">
        <v>336</v>
      </c>
      <c r="B6" s="50">
        <v>1193</v>
      </c>
      <c r="C6" s="50">
        <v>816</v>
      </c>
      <c r="D6" s="50">
        <v>375</v>
      </c>
      <c r="E6" s="50">
        <v>2</v>
      </c>
      <c r="F6" s="50">
        <v>0</v>
      </c>
    </row>
    <row r="7" spans="1:6" s="15" customFormat="1" ht="27" customHeight="1">
      <c r="A7" s="602" t="s">
        <v>337</v>
      </c>
      <c r="B7" s="50">
        <v>1087</v>
      </c>
      <c r="C7" s="50">
        <v>726</v>
      </c>
      <c r="D7" s="50">
        <v>358</v>
      </c>
      <c r="E7" s="50">
        <v>3</v>
      </c>
      <c r="F7" s="50">
        <v>0</v>
      </c>
    </row>
    <row r="8" spans="1:6" s="15" customFormat="1" ht="27" customHeight="1">
      <c r="A8" s="602" t="s">
        <v>457</v>
      </c>
      <c r="B8" s="50">
        <v>988</v>
      </c>
      <c r="C8" s="50">
        <v>642</v>
      </c>
      <c r="D8" s="50">
        <v>343</v>
      </c>
      <c r="E8" s="50">
        <v>3</v>
      </c>
      <c r="F8" s="50">
        <v>0</v>
      </c>
    </row>
    <row r="9" spans="1:6" s="15" customFormat="1" ht="27" customHeight="1">
      <c r="A9" s="602" t="s">
        <v>634</v>
      </c>
      <c r="B9" s="50">
        <v>970</v>
      </c>
      <c r="C9" s="50">
        <v>623</v>
      </c>
      <c r="D9" s="50">
        <v>343</v>
      </c>
      <c r="E9" s="50">
        <v>4</v>
      </c>
      <c r="F9" s="50">
        <v>0</v>
      </c>
    </row>
    <row r="10" spans="1:6" s="15" customFormat="1" ht="27" customHeight="1">
      <c r="A10" s="602" t="s">
        <v>598</v>
      </c>
      <c r="B10" s="50">
        <v>889</v>
      </c>
      <c r="C10" s="50">
        <v>555</v>
      </c>
      <c r="D10" s="50">
        <v>331</v>
      </c>
      <c r="E10" s="50">
        <v>3</v>
      </c>
      <c r="F10" s="50">
        <v>0</v>
      </c>
    </row>
    <row r="11" spans="1:21" s="16" customFormat="1" ht="27" customHeight="1">
      <c r="A11" s="593" t="s">
        <v>733</v>
      </c>
      <c r="B11" s="398">
        <v>833</v>
      </c>
      <c r="C11" s="214">
        <v>509</v>
      </c>
      <c r="D11" s="214">
        <v>322</v>
      </c>
      <c r="E11" s="214">
        <v>2</v>
      </c>
      <c r="F11" s="214">
        <v>0</v>
      </c>
      <c r="G11" s="27"/>
      <c r="H11" s="36"/>
      <c r="I11" s="27"/>
      <c r="J11" s="36"/>
      <c r="K11" s="27"/>
      <c r="L11" s="36"/>
      <c r="M11" s="27"/>
      <c r="N11" s="36"/>
      <c r="O11" s="27"/>
      <c r="P11" s="36"/>
      <c r="Q11" s="27"/>
      <c r="R11" s="36"/>
      <c r="S11" s="27"/>
      <c r="T11" s="36"/>
      <c r="U11" s="27"/>
    </row>
    <row r="12" ht="13.5">
      <c r="A12" s="37" t="s">
        <v>200</v>
      </c>
    </row>
  </sheetData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91" zoomScaleNormal="9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C21" sqref="C21"/>
    </sheetView>
  </sheetViews>
  <sheetFormatPr defaultColWidth="11.10546875" defaultRowHeight="13.5"/>
  <cols>
    <col min="1" max="2" width="11.10546875" style="247" customWidth="1"/>
    <col min="3" max="3" width="12.6640625" style="247" bestFit="1" customWidth="1"/>
    <col min="4" max="16384" width="11.10546875" style="247" customWidth="1"/>
  </cols>
  <sheetData>
    <row r="1" spans="1:12" ht="19.5" customHeight="1">
      <c r="A1" s="245"/>
      <c r="B1" s="246"/>
      <c r="E1" s="245"/>
      <c r="F1" s="924" t="s">
        <v>542</v>
      </c>
      <c r="G1" s="924"/>
      <c r="H1" s="924"/>
      <c r="I1" s="924"/>
      <c r="J1" s="924"/>
      <c r="K1" s="245"/>
      <c r="L1" s="245"/>
    </row>
    <row r="2" spans="1:12" ht="24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s="250" customFormat="1" ht="25.5" customHeight="1">
      <c r="A3" s="248" t="s">
        <v>533</v>
      </c>
      <c r="B3" s="249"/>
      <c r="C3" s="248" t="s">
        <v>0</v>
      </c>
      <c r="D3" s="249"/>
      <c r="E3" s="249"/>
      <c r="F3" s="249"/>
      <c r="G3" s="249"/>
      <c r="H3" s="249"/>
      <c r="I3" s="249"/>
      <c r="J3" s="249"/>
      <c r="K3" s="249"/>
      <c r="L3" s="249"/>
    </row>
    <row r="4" spans="1:15" s="251" customFormat="1" ht="21.9" customHeight="1">
      <c r="A4" s="922" t="s">
        <v>548</v>
      </c>
      <c r="B4" s="845" t="s">
        <v>534</v>
      </c>
      <c r="C4" s="766"/>
      <c r="D4" s="766" t="s">
        <v>535</v>
      </c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8"/>
    </row>
    <row r="5" spans="1:15" s="251" customFormat="1" ht="21.9" customHeight="1">
      <c r="A5" s="922"/>
      <c r="B5" s="845" t="s">
        <v>536</v>
      </c>
      <c r="C5" s="766" t="s">
        <v>187</v>
      </c>
      <c r="D5" s="766" t="s">
        <v>61</v>
      </c>
      <c r="E5" s="766"/>
      <c r="F5" s="766"/>
      <c r="G5" s="766" t="s">
        <v>537</v>
      </c>
      <c r="H5" s="766"/>
      <c r="I5" s="766"/>
      <c r="J5" s="766" t="s">
        <v>538</v>
      </c>
      <c r="K5" s="766"/>
      <c r="L5" s="766"/>
      <c r="M5" s="766" t="s">
        <v>539</v>
      </c>
      <c r="N5" s="766"/>
      <c r="O5" s="768"/>
    </row>
    <row r="6" spans="1:15" s="251" customFormat="1" ht="21.9" customHeight="1">
      <c r="A6" s="922"/>
      <c r="B6" s="845"/>
      <c r="C6" s="766"/>
      <c r="D6" s="588" t="s">
        <v>540</v>
      </c>
      <c r="E6" s="588" t="s">
        <v>78</v>
      </c>
      <c r="F6" s="588" t="s">
        <v>187</v>
      </c>
      <c r="G6" s="588" t="s">
        <v>540</v>
      </c>
      <c r="H6" s="588" t="s">
        <v>78</v>
      </c>
      <c r="I6" s="588" t="s">
        <v>187</v>
      </c>
      <c r="J6" s="588" t="s">
        <v>540</v>
      </c>
      <c r="K6" s="588" t="s">
        <v>78</v>
      </c>
      <c r="L6" s="588" t="s">
        <v>187</v>
      </c>
      <c r="M6" s="588" t="s">
        <v>540</v>
      </c>
      <c r="N6" s="588" t="s">
        <v>78</v>
      </c>
      <c r="O6" s="598" t="s">
        <v>187</v>
      </c>
    </row>
    <row r="7" spans="1:17" s="250" customFormat="1" ht="21" customHeight="1">
      <c r="A7" s="252" t="s">
        <v>457</v>
      </c>
      <c r="B7" s="486">
        <v>11352</v>
      </c>
      <c r="C7" s="486">
        <v>135208</v>
      </c>
      <c r="D7" s="488">
        <f>G7+J7+M7</f>
        <v>835</v>
      </c>
      <c r="E7" s="489">
        <f>H7+K7+N7</f>
        <v>1778</v>
      </c>
      <c r="F7" s="490">
        <v>26015</v>
      </c>
      <c r="G7" s="488">
        <v>9</v>
      </c>
      <c r="H7" s="489">
        <v>18</v>
      </c>
      <c r="I7" s="490">
        <v>2115</v>
      </c>
      <c r="J7" s="488">
        <v>826</v>
      </c>
      <c r="K7" s="489">
        <v>1760</v>
      </c>
      <c r="L7" s="490">
        <v>23900</v>
      </c>
      <c r="M7" s="488">
        <v>0</v>
      </c>
      <c r="N7" s="253">
        <v>0</v>
      </c>
      <c r="O7" s="253">
        <v>0</v>
      </c>
      <c r="P7" s="253"/>
      <c r="Q7" s="253"/>
    </row>
    <row r="8" spans="1:17" s="250" customFormat="1" ht="21" customHeight="1">
      <c r="A8" s="252" t="s">
        <v>414</v>
      </c>
      <c r="B8" s="487">
        <v>10362</v>
      </c>
      <c r="C8" s="487">
        <v>129147</v>
      </c>
      <c r="D8" s="268">
        <f>G8+J8+M8</f>
        <v>944</v>
      </c>
      <c r="E8" s="255">
        <f>H8+K8+N8</f>
        <v>1889</v>
      </c>
      <c r="F8" s="351">
        <v>37125</v>
      </c>
      <c r="G8" s="268">
        <v>19</v>
      </c>
      <c r="H8" s="255">
        <v>39</v>
      </c>
      <c r="I8" s="351">
        <v>4750</v>
      </c>
      <c r="J8" s="268">
        <v>925</v>
      </c>
      <c r="K8" s="255">
        <v>1850</v>
      </c>
      <c r="L8" s="351">
        <v>32375</v>
      </c>
      <c r="M8" s="268">
        <v>0</v>
      </c>
      <c r="N8" s="254">
        <v>0</v>
      </c>
      <c r="O8" s="254">
        <v>0</v>
      </c>
      <c r="P8" s="253"/>
      <c r="Q8" s="253"/>
    </row>
    <row r="9" spans="1:17" s="250" customFormat="1" ht="21" customHeight="1">
      <c r="A9" s="252" t="s">
        <v>718</v>
      </c>
      <c r="B9" s="487">
        <v>10079</v>
      </c>
      <c r="C9" s="487">
        <v>117652</v>
      </c>
      <c r="D9" s="268">
        <v>1501</v>
      </c>
      <c r="E9" s="255">
        <v>2646</v>
      </c>
      <c r="F9" s="351">
        <v>54270</v>
      </c>
      <c r="G9" s="268">
        <v>11</v>
      </c>
      <c r="H9" s="255">
        <v>25</v>
      </c>
      <c r="I9" s="351">
        <v>2750</v>
      </c>
      <c r="J9" s="268">
        <v>1490</v>
      </c>
      <c r="K9" s="255">
        <v>2621</v>
      </c>
      <c r="L9" s="351">
        <v>51520</v>
      </c>
      <c r="M9" s="268">
        <v>0</v>
      </c>
      <c r="N9" s="254">
        <v>0</v>
      </c>
      <c r="O9" s="254">
        <v>0</v>
      </c>
      <c r="P9" s="253"/>
      <c r="Q9" s="253"/>
    </row>
    <row r="10" spans="1:17" s="250" customFormat="1" ht="21" customHeight="1">
      <c r="A10" s="597" t="s">
        <v>725</v>
      </c>
      <c r="B10" s="476">
        <v>10109</v>
      </c>
      <c r="C10" s="476">
        <v>113033</v>
      </c>
      <c r="D10" s="224">
        <v>1234</v>
      </c>
      <c r="E10" s="225">
        <v>2285</v>
      </c>
      <c r="F10" s="437">
        <v>39165</v>
      </c>
      <c r="G10" s="224">
        <v>16</v>
      </c>
      <c r="H10" s="225">
        <v>43</v>
      </c>
      <c r="I10" s="437">
        <v>4000</v>
      </c>
      <c r="J10" s="224">
        <v>1218</v>
      </c>
      <c r="K10" s="225">
        <v>2242</v>
      </c>
      <c r="L10" s="437">
        <v>35165</v>
      </c>
      <c r="M10" s="224">
        <v>0</v>
      </c>
      <c r="N10" s="212">
        <v>0</v>
      </c>
      <c r="O10" s="212">
        <v>0</v>
      </c>
      <c r="P10" s="253"/>
      <c r="Q10" s="253"/>
    </row>
    <row r="11" spans="1:12" ht="20.25" customHeight="1">
      <c r="A11" s="256" t="s">
        <v>541</v>
      </c>
      <c r="B11" s="245"/>
      <c r="C11" s="245"/>
      <c r="D11" s="245"/>
      <c r="E11" s="245"/>
      <c r="F11" s="245"/>
      <c r="G11" s="245"/>
      <c r="H11" s="257"/>
      <c r="I11" s="245"/>
      <c r="J11" s="257"/>
      <c r="K11" s="257"/>
      <c r="L11" s="245"/>
    </row>
    <row r="12" spans="1:12" ht="13.5">
      <c r="A12" s="257" t="s">
        <v>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</row>
  </sheetData>
  <mergeCells count="10">
    <mergeCell ref="F1:J1"/>
    <mergeCell ref="A4:A6"/>
    <mergeCell ref="B4:C4"/>
    <mergeCell ref="D4:O4"/>
    <mergeCell ref="B5:B6"/>
    <mergeCell ref="C5:C6"/>
    <mergeCell ref="D5:F5"/>
    <mergeCell ref="G5:I5"/>
    <mergeCell ref="J5:L5"/>
    <mergeCell ref="M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37"/>
  <sheetViews>
    <sheetView zoomScale="70" zoomScaleNormal="70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G15" sqref="G15:G27"/>
    </sheetView>
  </sheetViews>
  <sheetFormatPr defaultColWidth="8.88671875" defaultRowHeight="13.5"/>
  <cols>
    <col min="1" max="1" width="13.88671875" style="10" customWidth="1"/>
    <col min="2" max="2" width="12.3359375" style="10" customWidth="1"/>
    <col min="3" max="4" width="10.3359375" style="10" customWidth="1"/>
    <col min="5" max="6" width="10.4453125" style="10" customWidth="1"/>
    <col min="7" max="7" width="10.88671875" style="10" customWidth="1"/>
    <col min="8" max="8" width="10.77734375" style="10" customWidth="1"/>
    <col min="9" max="16384" width="8.88671875" style="10" customWidth="1"/>
  </cols>
  <sheetData>
    <row r="2" spans="1:7" ht="20.25" customHeight="1">
      <c r="A2" s="115" t="s">
        <v>713</v>
      </c>
      <c r="B2" s="115"/>
      <c r="C2" s="115"/>
      <c r="D2" s="115"/>
      <c r="E2" s="115"/>
      <c r="F2" s="115"/>
      <c r="G2" s="115"/>
    </row>
    <row r="3" spans="1:7" ht="13.5">
      <c r="A3" s="24"/>
      <c r="B3" s="24"/>
      <c r="C3" s="24"/>
      <c r="D3" s="24"/>
      <c r="E3" s="24"/>
      <c r="F3" s="24"/>
      <c r="G3" s="24"/>
    </row>
    <row r="4" spans="1:7" s="16" customFormat="1" ht="21" customHeight="1">
      <c r="A4" s="29" t="s">
        <v>92</v>
      </c>
      <c r="B4" s="29"/>
      <c r="C4" s="30"/>
      <c r="D4" s="30"/>
      <c r="E4" s="30"/>
      <c r="F4" s="30"/>
      <c r="G4" s="30"/>
    </row>
    <row r="5" spans="1:8" s="18" customFormat="1" ht="21.9" customHeight="1">
      <c r="A5" s="760" t="s">
        <v>115</v>
      </c>
      <c r="B5" s="76" t="s">
        <v>60</v>
      </c>
      <c r="C5" s="925" t="s">
        <v>286</v>
      </c>
      <c r="D5" s="926"/>
      <c r="E5" s="926"/>
      <c r="F5" s="927"/>
      <c r="G5" s="823" t="s">
        <v>515</v>
      </c>
      <c r="H5" s="751" t="s">
        <v>103</v>
      </c>
    </row>
    <row r="6" spans="1:8" s="18" customFormat="1" ht="21.9" customHeight="1">
      <c r="A6" s="884"/>
      <c r="B6" s="823" t="s">
        <v>59</v>
      </c>
      <c r="C6" s="823" t="s">
        <v>59</v>
      </c>
      <c r="D6" s="819" t="s">
        <v>352</v>
      </c>
      <c r="E6" s="926"/>
      <c r="F6" s="927"/>
      <c r="G6" s="824"/>
      <c r="H6" s="822"/>
    </row>
    <row r="7" spans="1:8" s="18" customFormat="1" ht="21.9" customHeight="1">
      <c r="A7" s="885"/>
      <c r="B7" s="824"/>
      <c r="C7" s="824"/>
      <c r="D7" s="592"/>
      <c r="E7" s="592" t="s">
        <v>72</v>
      </c>
      <c r="F7" s="592" t="s">
        <v>55</v>
      </c>
      <c r="G7" s="580" t="s">
        <v>59</v>
      </c>
      <c r="H7" s="578" t="s">
        <v>59</v>
      </c>
    </row>
    <row r="8" spans="1:15" s="16" customFormat="1" ht="30.75" customHeight="1">
      <c r="A8" s="602" t="s">
        <v>336</v>
      </c>
      <c r="B8" s="49">
        <v>66</v>
      </c>
      <c r="C8" s="49">
        <v>1</v>
      </c>
      <c r="D8" s="49"/>
      <c r="E8" s="49"/>
      <c r="F8" s="49"/>
      <c r="G8" s="49">
        <v>58</v>
      </c>
      <c r="H8" s="49">
        <v>7</v>
      </c>
      <c r="I8" s="42"/>
      <c r="J8" s="30"/>
      <c r="K8" s="30"/>
      <c r="L8" s="30"/>
      <c r="M8" s="30"/>
      <c r="N8" s="30"/>
      <c r="O8" s="30"/>
    </row>
    <row r="9" spans="1:16" s="16" customFormat="1" ht="30.75" customHeight="1">
      <c r="A9" s="602" t="s">
        <v>337</v>
      </c>
      <c r="B9" s="49">
        <v>66</v>
      </c>
      <c r="C9" s="49">
        <v>1</v>
      </c>
      <c r="D9" s="49"/>
      <c r="E9" s="49"/>
      <c r="F9" s="49"/>
      <c r="G9" s="49">
        <v>58</v>
      </c>
      <c r="H9" s="49">
        <v>7</v>
      </c>
      <c r="I9" s="42"/>
      <c r="J9" s="42"/>
      <c r="K9" s="30"/>
      <c r="L9" s="30"/>
      <c r="M9" s="30"/>
      <c r="N9" s="30"/>
      <c r="O9" s="30"/>
      <c r="P9" s="30"/>
    </row>
    <row r="10" spans="1:16" s="16" customFormat="1" ht="30.75" customHeight="1">
      <c r="A10" s="602" t="s">
        <v>457</v>
      </c>
      <c r="B10" s="49">
        <v>66</v>
      </c>
      <c r="C10" s="49">
        <v>1</v>
      </c>
      <c r="D10" s="49"/>
      <c r="E10" s="49" t="s">
        <v>0</v>
      </c>
      <c r="F10" s="49" t="s">
        <v>0</v>
      </c>
      <c r="G10" s="49">
        <v>59</v>
      </c>
      <c r="H10" s="49">
        <v>6</v>
      </c>
      <c r="I10" s="42"/>
      <c r="J10" s="42"/>
      <c r="K10" s="30"/>
      <c r="L10" s="30"/>
      <c r="M10" s="30"/>
      <c r="N10" s="30"/>
      <c r="O10" s="30"/>
      <c r="P10" s="30"/>
    </row>
    <row r="11" spans="1:16" s="16" customFormat="1" ht="30.75" customHeight="1">
      <c r="A11" s="602" t="s">
        <v>634</v>
      </c>
      <c r="B11" s="49">
        <v>66</v>
      </c>
      <c r="C11" s="49">
        <v>1</v>
      </c>
      <c r="D11" s="49">
        <v>11</v>
      </c>
      <c r="E11" s="49">
        <v>6</v>
      </c>
      <c r="F11" s="49">
        <v>5</v>
      </c>
      <c r="G11" s="49">
        <v>60</v>
      </c>
      <c r="H11" s="49">
        <v>5</v>
      </c>
      <c r="I11" s="42"/>
      <c r="J11" s="42"/>
      <c r="K11" s="30"/>
      <c r="L11" s="30"/>
      <c r="M11" s="30"/>
      <c r="N11" s="30"/>
      <c r="O11" s="30"/>
      <c r="P11" s="30"/>
    </row>
    <row r="12" spans="1:15" s="16" customFormat="1" ht="27" customHeight="1">
      <c r="A12" s="602" t="s">
        <v>718</v>
      </c>
      <c r="B12" s="107">
        <v>66</v>
      </c>
      <c r="C12" s="50">
        <v>1</v>
      </c>
      <c r="D12" s="50">
        <v>10</v>
      </c>
      <c r="E12" s="50">
        <v>4</v>
      </c>
      <c r="F12" s="50">
        <v>6</v>
      </c>
      <c r="G12" s="50">
        <v>60</v>
      </c>
      <c r="H12" s="47">
        <v>5</v>
      </c>
      <c r="I12" s="42"/>
      <c r="J12" s="30"/>
      <c r="K12" s="30"/>
      <c r="L12" s="30"/>
      <c r="M12" s="30"/>
      <c r="N12" s="30"/>
      <c r="O12" s="30"/>
    </row>
    <row r="13" spans="1:15" s="16" customFormat="1" ht="27" customHeight="1">
      <c r="A13" s="602" t="s">
        <v>725</v>
      </c>
      <c r="B13" s="107">
        <v>66</v>
      </c>
      <c r="C13" s="50">
        <v>1</v>
      </c>
      <c r="D13" s="50">
        <v>9</v>
      </c>
      <c r="E13" s="50">
        <v>5</v>
      </c>
      <c r="F13" s="50">
        <v>4</v>
      </c>
      <c r="G13" s="50">
        <v>60</v>
      </c>
      <c r="H13" s="47">
        <v>5</v>
      </c>
      <c r="I13" s="42"/>
      <c r="J13" s="30"/>
      <c r="K13" s="30"/>
      <c r="L13" s="30"/>
      <c r="M13" s="30"/>
      <c r="N13" s="30"/>
      <c r="O13" s="30"/>
    </row>
    <row r="14" spans="1:26" s="5" customFormat="1" ht="12.6" customHeight="1">
      <c r="A14" s="602"/>
      <c r="B14" s="49"/>
      <c r="C14" s="49"/>
      <c r="D14" s="49"/>
      <c r="E14" s="49"/>
      <c r="F14" s="49"/>
      <c r="G14" s="49"/>
      <c r="H14" s="49"/>
      <c r="I14" s="86"/>
      <c r="J14" s="86"/>
      <c r="K14" s="86"/>
      <c r="L14" s="86"/>
      <c r="M14" s="64"/>
      <c r="N14" s="86"/>
      <c r="O14" s="64"/>
      <c r="P14" s="64"/>
      <c r="Q14" s="64"/>
      <c r="R14" s="64"/>
      <c r="S14" s="64"/>
      <c r="T14" s="64"/>
      <c r="U14" s="64"/>
      <c r="V14" s="86"/>
      <c r="W14" s="86"/>
      <c r="X14" s="86"/>
      <c r="Y14" s="86"/>
      <c r="Z14" s="86"/>
    </row>
    <row r="15" spans="1:26" s="5" customFormat="1" ht="23.1" customHeight="1">
      <c r="A15" s="602" t="s">
        <v>384</v>
      </c>
      <c r="B15" s="102">
        <v>11</v>
      </c>
      <c r="C15" s="47">
        <v>0</v>
      </c>
      <c r="D15" s="47">
        <v>0</v>
      </c>
      <c r="E15" s="47">
        <v>0</v>
      </c>
      <c r="F15" s="47">
        <v>0</v>
      </c>
      <c r="G15" s="47">
        <v>10</v>
      </c>
      <c r="H15" s="47">
        <v>1</v>
      </c>
      <c r="I15" s="86"/>
      <c r="J15" s="86"/>
      <c r="K15" s="86"/>
      <c r="L15" s="86"/>
      <c r="M15" s="64"/>
      <c r="N15" s="86"/>
      <c r="O15" s="64"/>
      <c r="P15" s="64"/>
      <c r="Q15" s="64"/>
      <c r="R15" s="64"/>
      <c r="S15" s="86"/>
      <c r="T15" s="86"/>
      <c r="U15" s="64"/>
      <c r="V15" s="86"/>
      <c r="W15" s="86"/>
      <c r="X15" s="86"/>
      <c r="Y15" s="86"/>
      <c r="Z15" s="86"/>
    </row>
    <row r="16" spans="1:26" s="5" customFormat="1" ht="23.1" customHeight="1">
      <c r="A16" s="602" t="s">
        <v>385</v>
      </c>
      <c r="B16" s="102">
        <v>5</v>
      </c>
      <c r="C16" s="47">
        <v>0</v>
      </c>
      <c r="D16" s="47">
        <v>0</v>
      </c>
      <c r="E16" s="47">
        <v>0</v>
      </c>
      <c r="F16" s="47">
        <v>0</v>
      </c>
      <c r="G16" s="49">
        <v>5</v>
      </c>
      <c r="H16" s="47">
        <v>0</v>
      </c>
      <c r="I16" s="86"/>
      <c r="J16" s="86"/>
      <c r="K16" s="86"/>
      <c r="L16" s="86"/>
      <c r="M16" s="64"/>
      <c r="N16" s="86"/>
      <c r="O16" s="64"/>
      <c r="P16" s="64"/>
      <c r="Q16" s="64"/>
      <c r="R16" s="64"/>
      <c r="S16" s="86"/>
      <c r="T16" s="86"/>
      <c r="U16" s="64"/>
      <c r="V16" s="86"/>
      <c r="W16" s="86"/>
      <c r="X16" s="86"/>
      <c r="Y16" s="86"/>
      <c r="Z16" s="86"/>
    </row>
    <row r="17" spans="1:26" s="5" customFormat="1" ht="23.1" customHeight="1">
      <c r="A17" s="602" t="s">
        <v>386</v>
      </c>
      <c r="B17" s="102">
        <v>7</v>
      </c>
      <c r="C17" s="47">
        <v>0</v>
      </c>
      <c r="D17" s="47">
        <v>0</v>
      </c>
      <c r="E17" s="47">
        <v>0</v>
      </c>
      <c r="F17" s="47">
        <v>0</v>
      </c>
      <c r="G17" s="49">
        <v>7</v>
      </c>
      <c r="H17" s="47">
        <v>0</v>
      </c>
      <c r="I17" s="86"/>
      <c r="J17" s="86"/>
      <c r="K17" s="86"/>
      <c r="L17" s="86"/>
      <c r="M17" s="64"/>
      <c r="N17" s="86"/>
      <c r="O17" s="64"/>
      <c r="P17" s="64"/>
      <c r="Q17" s="64"/>
      <c r="R17" s="64"/>
      <c r="S17" s="86"/>
      <c r="T17" s="86"/>
      <c r="U17" s="64"/>
      <c r="V17" s="86"/>
      <c r="W17" s="86"/>
      <c r="X17" s="86"/>
      <c r="Y17" s="86"/>
      <c r="Z17" s="86"/>
    </row>
    <row r="18" spans="1:26" s="5" customFormat="1" ht="23.1" customHeight="1">
      <c r="A18" s="602" t="s">
        <v>387</v>
      </c>
      <c r="B18" s="102">
        <v>8</v>
      </c>
      <c r="C18" s="47">
        <v>0</v>
      </c>
      <c r="D18" s="47">
        <v>0</v>
      </c>
      <c r="E18" s="47">
        <v>0</v>
      </c>
      <c r="F18" s="47">
        <v>0</v>
      </c>
      <c r="G18" s="49">
        <v>8</v>
      </c>
      <c r="H18" s="47">
        <v>0</v>
      </c>
      <c r="I18" s="86"/>
      <c r="J18" s="86"/>
      <c r="K18" s="86"/>
      <c r="L18" s="86"/>
      <c r="M18" s="64"/>
      <c r="N18" s="86"/>
      <c r="O18" s="64"/>
      <c r="P18" s="64"/>
      <c r="Q18" s="64"/>
      <c r="R18" s="64"/>
      <c r="S18" s="86"/>
      <c r="T18" s="86"/>
      <c r="U18" s="64"/>
      <c r="V18" s="86"/>
      <c r="W18" s="86"/>
      <c r="X18" s="86"/>
      <c r="Y18" s="86"/>
      <c r="Z18" s="86"/>
    </row>
    <row r="19" spans="1:26" s="5" customFormat="1" ht="23.1" customHeight="1">
      <c r="A19" s="602" t="s">
        <v>388</v>
      </c>
      <c r="B19" s="102">
        <v>5</v>
      </c>
      <c r="C19" s="47">
        <v>0</v>
      </c>
      <c r="D19" s="47">
        <v>0</v>
      </c>
      <c r="E19" s="47">
        <v>0</v>
      </c>
      <c r="F19" s="47">
        <v>0</v>
      </c>
      <c r="G19" s="49">
        <v>5</v>
      </c>
      <c r="H19" s="47">
        <v>0</v>
      </c>
      <c r="I19" s="86"/>
      <c r="J19" s="86"/>
      <c r="K19" s="86"/>
      <c r="L19" s="86"/>
      <c r="M19" s="64"/>
      <c r="N19" s="86"/>
      <c r="O19" s="64"/>
      <c r="P19" s="64"/>
      <c r="Q19" s="64"/>
      <c r="R19" s="64"/>
      <c r="S19" s="86"/>
      <c r="T19" s="86"/>
      <c r="U19" s="64"/>
      <c r="V19" s="86"/>
      <c r="W19" s="86"/>
      <c r="X19" s="86"/>
      <c r="Y19" s="86"/>
      <c r="Z19" s="86"/>
    </row>
    <row r="20" spans="1:26" s="5" customFormat="1" ht="23.1" customHeight="1">
      <c r="A20" s="602" t="s">
        <v>389</v>
      </c>
      <c r="B20" s="102">
        <v>4</v>
      </c>
      <c r="C20" s="47">
        <v>0</v>
      </c>
      <c r="D20" s="47">
        <v>0</v>
      </c>
      <c r="E20" s="47">
        <v>0</v>
      </c>
      <c r="F20" s="47">
        <v>0</v>
      </c>
      <c r="G20" s="49">
        <v>3</v>
      </c>
      <c r="H20" s="47">
        <v>1</v>
      </c>
      <c r="I20" s="86"/>
      <c r="J20" s="86"/>
      <c r="K20" s="86"/>
      <c r="L20" s="86"/>
      <c r="M20" s="64"/>
      <c r="N20" s="86"/>
      <c r="O20" s="64"/>
      <c r="P20" s="64"/>
      <c r="Q20" s="64"/>
      <c r="R20" s="64"/>
      <c r="S20" s="86"/>
      <c r="T20" s="86"/>
      <c r="U20" s="64"/>
      <c r="V20" s="86"/>
      <c r="W20" s="86"/>
      <c r="X20" s="86"/>
      <c r="Y20" s="86"/>
      <c r="Z20" s="86"/>
    </row>
    <row r="21" spans="1:26" s="5" customFormat="1" ht="23.1" customHeight="1">
      <c r="A21" s="602" t="s">
        <v>390</v>
      </c>
      <c r="B21" s="102">
        <v>5</v>
      </c>
      <c r="C21" s="47">
        <v>0</v>
      </c>
      <c r="D21" s="47">
        <v>0</v>
      </c>
      <c r="E21" s="47">
        <v>0</v>
      </c>
      <c r="F21" s="47">
        <v>0</v>
      </c>
      <c r="G21" s="49">
        <v>4</v>
      </c>
      <c r="H21" s="47">
        <v>1</v>
      </c>
      <c r="I21" s="64"/>
      <c r="J21" s="64"/>
      <c r="K21" s="86"/>
      <c r="L21" s="86"/>
      <c r="M21" s="64"/>
      <c r="N21" s="86"/>
      <c r="O21" s="64"/>
      <c r="P21" s="64"/>
      <c r="Q21" s="64"/>
      <c r="R21" s="64"/>
      <c r="S21" s="64"/>
      <c r="T21" s="64"/>
      <c r="U21" s="64"/>
      <c r="V21" s="86"/>
      <c r="W21" s="86"/>
      <c r="X21" s="86"/>
      <c r="Y21" s="86"/>
      <c r="Z21" s="86"/>
    </row>
    <row r="22" spans="1:26" s="5" customFormat="1" ht="23.1" customHeight="1">
      <c r="A22" s="602" t="s">
        <v>391</v>
      </c>
      <c r="B22" s="102">
        <v>2</v>
      </c>
      <c r="C22" s="47">
        <v>0</v>
      </c>
      <c r="D22" s="47">
        <v>0</v>
      </c>
      <c r="E22" s="47">
        <v>0</v>
      </c>
      <c r="F22" s="47">
        <v>0</v>
      </c>
      <c r="G22" s="49">
        <v>2</v>
      </c>
      <c r="H22" s="47">
        <v>0</v>
      </c>
      <c r="I22" s="64"/>
      <c r="J22" s="64"/>
      <c r="K22" s="64"/>
      <c r="L22" s="64"/>
      <c r="M22" s="64"/>
      <c r="N22" s="86"/>
      <c r="O22" s="64"/>
      <c r="P22" s="64"/>
      <c r="Q22" s="64"/>
      <c r="R22" s="64"/>
      <c r="S22" s="86"/>
      <c r="T22" s="86"/>
      <c r="U22" s="86"/>
      <c r="V22" s="86"/>
      <c r="W22" s="86"/>
      <c r="X22" s="86"/>
      <c r="Y22" s="86"/>
      <c r="Z22" s="86"/>
    </row>
    <row r="23" spans="1:26" s="5" customFormat="1" ht="23.1" customHeight="1">
      <c r="A23" s="602" t="s">
        <v>392</v>
      </c>
      <c r="B23" s="102">
        <v>2</v>
      </c>
      <c r="C23" s="47">
        <v>0</v>
      </c>
      <c r="D23" s="47">
        <v>0</v>
      </c>
      <c r="E23" s="47">
        <v>0</v>
      </c>
      <c r="F23" s="47">
        <v>0</v>
      </c>
      <c r="G23" s="47">
        <v>2</v>
      </c>
      <c r="H23" s="47">
        <v>0</v>
      </c>
      <c r="I23" s="64"/>
      <c r="J23" s="64"/>
      <c r="K23" s="64"/>
      <c r="L23" s="64"/>
      <c r="M23" s="64"/>
      <c r="N23" s="86"/>
      <c r="O23" s="64"/>
      <c r="P23" s="86"/>
      <c r="Q23" s="86"/>
      <c r="R23" s="86"/>
      <c r="S23" s="64"/>
      <c r="T23" s="64"/>
      <c r="U23" s="86"/>
      <c r="V23" s="86"/>
      <c r="W23" s="86"/>
      <c r="X23" s="86"/>
      <c r="Y23" s="86"/>
      <c r="Z23" s="86"/>
    </row>
    <row r="24" spans="1:26" s="5" customFormat="1" ht="23.1" customHeight="1">
      <c r="A24" s="602" t="s">
        <v>393</v>
      </c>
      <c r="B24" s="102">
        <v>6</v>
      </c>
      <c r="C24" s="47">
        <v>0</v>
      </c>
      <c r="D24" s="47">
        <v>0</v>
      </c>
      <c r="E24" s="47">
        <v>0</v>
      </c>
      <c r="F24" s="47">
        <v>0</v>
      </c>
      <c r="G24" s="47">
        <v>5</v>
      </c>
      <c r="H24" s="47">
        <v>1</v>
      </c>
      <c r="I24" s="86"/>
      <c r="J24" s="86"/>
      <c r="K24" s="86"/>
      <c r="L24" s="86"/>
      <c r="M24" s="64"/>
      <c r="N24" s="86"/>
      <c r="O24" s="64"/>
      <c r="P24" s="64"/>
      <c r="Q24" s="64"/>
      <c r="R24" s="64"/>
      <c r="S24" s="86"/>
      <c r="T24" s="86"/>
      <c r="U24" s="86"/>
      <c r="V24" s="86"/>
      <c r="W24" s="86"/>
      <c r="X24" s="86"/>
      <c r="Y24" s="86"/>
      <c r="Z24" s="86"/>
    </row>
    <row r="25" spans="1:26" s="5" customFormat="1" ht="23.1" customHeight="1">
      <c r="A25" s="602" t="s">
        <v>394</v>
      </c>
      <c r="B25" s="102">
        <v>5</v>
      </c>
      <c r="C25" s="50">
        <v>1</v>
      </c>
      <c r="D25" s="50">
        <v>9</v>
      </c>
      <c r="E25" s="50">
        <v>5</v>
      </c>
      <c r="F25" s="50">
        <v>4</v>
      </c>
      <c r="G25" s="47">
        <v>3</v>
      </c>
      <c r="H25" s="47">
        <v>1</v>
      </c>
      <c r="I25" s="86"/>
      <c r="J25" s="86"/>
      <c r="K25" s="86"/>
      <c r="L25" s="86"/>
      <c r="M25" s="64"/>
      <c r="N25" s="86"/>
      <c r="O25" s="64"/>
      <c r="P25" s="64"/>
      <c r="Q25" s="64"/>
      <c r="R25" s="64"/>
      <c r="S25" s="64"/>
      <c r="T25" s="64"/>
      <c r="U25" s="64"/>
      <c r="V25" s="64"/>
      <c r="W25" s="86"/>
      <c r="X25" s="86"/>
      <c r="Y25" s="86"/>
      <c r="Z25" s="86"/>
    </row>
    <row r="26" spans="1:26" s="89" customFormat="1" ht="23.1" customHeight="1">
      <c r="A26" s="602" t="s">
        <v>395</v>
      </c>
      <c r="B26" s="102">
        <v>4</v>
      </c>
      <c r="C26" s="47">
        <v>0</v>
      </c>
      <c r="D26" s="47">
        <v>0</v>
      </c>
      <c r="E26" s="47">
        <v>0</v>
      </c>
      <c r="F26" s="47">
        <v>0</v>
      </c>
      <c r="G26" s="47">
        <v>4</v>
      </c>
      <c r="H26" s="47">
        <v>0</v>
      </c>
      <c r="I26" s="86"/>
      <c r="J26" s="86"/>
      <c r="K26" s="86"/>
      <c r="L26" s="86"/>
      <c r="M26" s="64"/>
      <c r="N26" s="86"/>
      <c r="O26" s="64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10" s="11" customFormat="1" ht="22.2" customHeight="1">
      <c r="A27" s="593" t="s">
        <v>396</v>
      </c>
      <c r="B27" s="211">
        <v>2</v>
      </c>
      <c r="C27" s="212">
        <v>0</v>
      </c>
      <c r="D27" s="212">
        <v>0</v>
      </c>
      <c r="E27" s="213">
        <v>0</v>
      </c>
      <c r="F27" s="213">
        <v>0</v>
      </c>
      <c r="G27" s="212">
        <v>2</v>
      </c>
      <c r="H27" s="212">
        <v>0</v>
      </c>
      <c r="I27" s="79"/>
      <c r="J27" s="79"/>
    </row>
    <row r="28" spans="1:10" s="11" customFormat="1" ht="13.5">
      <c r="A28" s="928" t="s">
        <v>122</v>
      </c>
      <c r="B28" s="928"/>
      <c r="C28" s="928"/>
      <c r="D28" s="98"/>
      <c r="E28" s="79"/>
      <c r="F28" s="79"/>
      <c r="G28" s="79"/>
      <c r="H28" s="79"/>
      <c r="I28" s="79"/>
      <c r="J28" s="79"/>
    </row>
    <row r="29" spans="1:10" ht="13.5">
      <c r="A29" s="11"/>
      <c r="B29" s="79"/>
      <c r="C29" s="79"/>
      <c r="D29" s="79"/>
      <c r="E29" s="79"/>
      <c r="F29" s="79"/>
      <c r="G29" s="79"/>
      <c r="H29" s="79"/>
      <c r="I29" s="78"/>
      <c r="J29" s="78"/>
    </row>
    <row r="30" spans="2:10" ht="13.5">
      <c r="B30" s="78"/>
      <c r="C30" s="78"/>
      <c r="D30" s="78"/>
      <c r="E30" s="78"/>
      <c r="F30" s="78"/>
      <c r="G30" s="78"/>
      <c r="H30" s="78"/>
      <c r="I30" s="78"/>
      <c r="J30" s="78"/>
    </row>
    <row r="31" spans="2:10" ht="13.5">
      <c r="B31" s="78"/>
      <c r="C31" s="78"/>
      <c r="D31" s="78"/>
      <c r="E31" s="78"/>
      <c r="F31" s="78"/>
      <c r="G31" s="78"/>
      <c r="H31" s="78"/>
      <c r="I31" s="78"/>
      <c r="J31" s="78"/>
    </row>
    <row r="32" spans="2:10" ht="13.5">
      <c r="B32" s="78"/>
      <c r="C32" s="78"/>
      <c r="D32" s="78"/>
      <c r="E32" s="78"/>
      <c r="F32" s="78"/>
      <c r="G32" s="78"/>
      <c r="H32" s="78"/>
      <c r="I32" s="78"/>
      <c r="J32" s="78"/>
    </row>
    <row r="33" spans="2:10" ht="13.5">
      <c r="B33" s="78"/>
      <c r="C33" s="78"/>
      <c r="D33" s="78"/>
      <c r="E33" s="78"/>
      <c r="F33" s="78"/>
      <c r="G33" s="78"/>
      <c r="H33" s="78"/>
      <c r="I33" s="78"/>
      <c r="J33" s="78"/>
    </row>
    <row r="34" spans="2:10" ht="13.5">
      <c r="B34" s="78"/>
      <c r="C34" s="78"/>
      <c r="D34" s="78"/>
      <c r="E34" s="78"/>
      <c r="F34" s="78"/>
      <c r="G34" s="78"/>
      <c r="H34" s="78"/>
      <c r="I34" s="78"/>
      <c r="J34" s="78"/>
    </row>
    <row r="35" spans="2:10" ht="13.5">
      <c r="B35" s="78"/>
      <c r="C35" s="78"/>
      <c r="D35" s="78"/>
      <c r="E35" s="78"/>
      <c r="F35" s="78"/>
      <c r="G35" s="78"/>
      <c r="H35" s="78"/>
      <c r="I35" s="78"/>
      <c r="J35" s="78"/>
    </row>
    <row r="36" spans="2:10" ht="13.5">
      <c r="B36" s="78"/>
      <c r="C36" s="78"/>
      <c r="D36" s="78"/>
      <c r="E36" s="78"/>
      <c r="F36" s="78"/>
      <c r="G36" s="78"/>
      <c r="H36" s="78"/>
      <c r="I36" s="78"/>
      <c r="J36" s="78"/>
    </row>
    <row r="37" spans="2:10" ht="13.5">
      <c r="B37" s="78"/>
      <c r="C37" s="78"/>
      <c r="D37" s="78"/>
      <c r="E37" s="78"/>
      <c r="F37" s="78"/>
      <c r="G37" s="78"/>
      <c r="H37" s="78"/>
      <c r="I37" s="78"/>
      <c r="J37" s="78"/>
    </row>
    <row r="38" spans="2:10" ht="13.5">
      <c r="B38" s="78"/>
      <c r="C38" s="78"/>
      <c r="D38" s="78"/>
      <c r="E38" s="78"/>
      <c r="F38" s="78"/>
      <c r="G38" s="78"/>
      <c r="H38" s="78"/>
      <c r="I38" s="78"/>
      <c r="J38" s="78"/>
    </row>
    <row r="39" spans="2:10" ht="13.5">
      <c r="B39" s="78"/>
      <c r="C39" s="78"/>
      <c r="D39" s="78"/>
      <c r="E39" s="78"/>
      <c r="F39" s="78"/>
      <c r="G39" s="78"/>
      <c r="H39" s="78"/>
      <c r="I39" s="78"/>
      <c r="J39" s="78"/>
    </row>
    <row r="40" spans="2:10" ht="13.5">
      <c r="B40" s="78"/>
      <c r="C40" s="78"/>
      <c r="D40" s="78"/>
      <c r="E40" s="78"/>
      <c r="F40" s="78"/>
      <c r="G40" s="78"/>
      <c r="H40" s="78"/>
      <c r="I40" s="78"/>
      <c r="J40" s="78"/>
    </row>
    <row r="41" spans="2:10" ht="13.5">
      <c r="B41" s="78"/>
      <c r="C41" s="78"/>
      <c r="D41" s="78"/>
      <c r="E41" s="78"/>
      <c r="F41" s="78"/>
      <c r="G41" s="78"/>
      <c r="H41" s="78"/>
      <c r="I41" s="78"/>
      <c r="J41" s="78"/>
    </row>
    <row r="42" spans="2:10" ht="13.5">
      <c r="B42" s="78"/>
      <c r="C42" s="78"/>
      <c r="D42" s="78"/>
      <c r="E42" s="78"/>
      <c r="F42" s="78"/>
      <c r="G42" s="78"/>
      <c r="H42" s="78"/>
      <c r="I42" s="78"/>
      <c r="J42" s="78"/>
    </row>
    <row r="43" spans="2:10" ht="13.5">
      <c r="B43" s="78"/>
      <c r="C43" s="78"/>
      <c r="D43" s="78"/>
      <c r="E43" s="78"/>
      <c r="F43" s="78"/>
      <c r="G43" s="78"/>
      <c r="H43" s="78"/>
      <c r="I43" s="78"/>
      <c r="J43" s="78"/>
    </row>
    <row r="44" spans="2:10" ht="13.5">
      <c r="B44" s="78"/>
      <c r="C44" s="78"/>
      <c r="D44" s="78"/>
      <c r="E44" s="78"/>
      <c r="F44" s="78"/>
      <c r="G44" s="78"/>
      <c r="H44" s="78"/>
      <c r="I44" s="78"/>
      <c r="J44" s="78"/>
    </row>
    <row r="45" spans="2:10" ht="13.5">
      <c r="B45" s="78"/>
      <c r="C45" s="78"/>
      <c r="D45" s="78"/>
      <c r="E45" s="78"/>
      <c r="F45" s="78"/>
      <c r="G45" s="78"/>
      <c r="H45" s="78"/>
      <c r="I45" s="78"/>
      <c r="J45" s="78"/>
    </row>
    <row r="46" spans="2:10" ht="13.5">
      <c r="B46" s="78"/>
      <c r="C46" s="78"/>
      <c r="D46" s="78"/>
      <c r="E46" s="78"/>
      <c r="F46" s="78"/>
      <c r="G46" s="78"/>
      <c r="H46" s="78"/>
      <c r="I46" s="78"/>
      <c r="J46" s="78"/>
    </row>
    <row r="47" spans="2:10" ht="13.5">
      <c r="B47" s="78"/>
      <c r="C47" s="78"/>
      <c r="D47" s="78"/>
      <c r="E47" s="78"/>
      <c r="F47" s="78"/>
      <c r="G47" s="78"/>
      <c r="H47" s="78"/>
      <c r="I47" s="78"/>
      <c r="J47" s="78"/>
    </row>
    <row r="48" spans="2:10" ht="13.5">
      <c r="B48" s="78"/>
      <c r="C48" s="78"/>
      <c r="D48" s="78"/>
      <c r="E48" s="78"/>
      <c r="F48" s="78"/>
      <c r="G48" s="78"/>
      <c r="H48" s="78"/>
      <c r="I48" s="78"/>
      <c r="J48" s="78"/>
    </row>
    <row r="49" spans="2:10" ht="13.5">
      <c r="B49" s="78"/>
      <c r="C49" s="78"/>
      <c r="D49" s="78"/>
      <c r="E49" s="78"/>
      <c r="F49" s="78"/>
      <c r="G49" s="78"/>
      <c r="H49" s="78"/>
      <c r="I49" s="78"/>
      <c r="J49" s="78"/>
    </row>
    <row r="50" spans="2:10" ht="13.5">
      <c r="B50" s="78"/>
      <c r="C50" s="78"/>
      <c r="D50" s="78"/>
      <c r="E50" s="78"/>
      <c r="F50" s="78"/>
      <c r="G50" s="78"/>
      <c r="H50" s="78"/>
      <c r="I50" s="78"/>
      <c r="J50" s="78"/>
    </row>
    <row r="51" spans="2:10" ht="13.5">
      <c r="B51" s="78"/>
      <c r="C51" s="78"/>
      <c r="D51" s="78"/>
      <c r="E51" s="78"/>
      <c r="F51" s="78"/>
      <c r="G51" s="78"/>
      <c r="H51" s="78"/>
      <c r="I51" s="78"/>
      <c r="J51" s="78"/>
    </row>
    <row r="52" spans="2:10" ht="13.5">
      <c r="B52" s="78"/>
      <c r="C52" s="78"/>
      <c r="D52" s="78"/>
      <c r="E52" s="78"/>
      <c r="F52" s="78"/>
      <c r="G52" s="78"/>
      <c r="H52" s="78"/>
      <c r="I52" s="78"/>
      <c r="J52" s="78"/>
    </row>
    <row r="53" spans="2:10" ht="13.5">
      <c r="B53" s="78"/>
      <c r="C53" s="78"/>
      <c r="D53" s="78"/>
      <c r="E53" s="78"/>
      <c r="F53" s="78"/>
      <c r="G53" s="78"/>
      <c r="H53" s="78"/>
      <c r="I53" s="78"/>
      <c r="J53" s="78"/>
    </row>
    <row r="54" spans="2:10" ht="13.5">
      <c r="B54" s="78"/>
      <c r="C54" s="78"/>
      <c r="D54" s="78"/>
      <c r="E54" s="78"/>
      <c r="F54" s="78"/>
      <c r="G54" s="78"/>
      <c r="H54" s="78"/>
      <c r="I54" s="78"/>
      <c r="J54" s="78"/>
    </row>
    <row r="55" spans="2:10" ht="13.5">
      <c r="B55" s="78"/>
      <c r="C55" s="78"/>
      <c r="D55" s="78"/>
      <c r="E55" s="78"/>
      <c r="F55" s="78"/>
      <c r="G55" s="78"/>
      <c r="H55" s="78"/>
      <c r="I55" s="78"/>
      <c r="J55" s="78"/>
    </row>
    <row r="56" spans="2:10" ht="13.5">
      <c r="B56" s="78"/>
      <c r="C56" s="78"/>
      <c r="D56" s="78"/>
      <c r="E56" s="78"/>
      <c r="F56" s="78"/>
      <c r="G56" s="78"/>
      <c r="H56" s="78"/>
      <c r="I56" s="78"/>
      <c r="J56" s="78"/>
    </row>
    <row r="57" spans="2:10" ht="13.5">
      <c r="B57" s="78"/>
      <c r="C57" s="78"/>
      <c r="D57" s="78"/>
      <c r="E57" s="78"/>
      <c r="F57" s="78"/>
      <c r="G57" s="78"/>
      <c r="H57" s="78"/>
      <c r="I57" s="78"/>
      <c r="J57" s="78"/>
    </row>
    <row r="58" spans="2:10" ht="13.5">
      <c r="B58" s="78"/>
      <c r="C58" s="78"/>
      <c r="D58" s="78"/>
      <c r="E58" s="78"/>
      <c r="F58" s="78"/>
      <c r="G58" s="78"/>
      <c r="H58" s="78"/>
      <c r="I58" s="78"/>
      <c r="J58" s="78"/>
    </row>
    <row r="59" spans="2:10" ht="13.5">
      <c r="B59" s="78"/>
      <c r="C59" s="78"/>
      <c r="D59" s="78"/>
      <c r="E59" s="78"/>
      <c r="F59" s="78"/>
      <c r="G59" s="78"/>
      <c r="H59" s="78"/>
      <c r="I59" s="78"/>
      <c r="J59" s="78"/>
    </row>
    <row r="60" spans="2:10" ht="13.5">
      <c r="B60" s="78"/>
      <c r="C60" s="78"/>
      <c r="D60" s="78"/>
      <c r="E60" s="78"/>
      <c r="F60" s="78"/>
      <c r="G60" s="78"/>
      <c r="H60" s="78"/>
      <c r="I60" s="78"/>
      <c r="J60" s="78"/>
    </row>
    <row r="61" spans="2:10" ht="13.5">
      <c r="B61" s="78"/>
      <c r="C61" s="78"/>
      <c r="D61" s="78"/>
      <c r="E61" s="78"/>
      <c r="F61" s="78"/>
      <c r="G61" s="78"/>
      <c r="H61" s="78"/>
      <c r="I61" s="78"/>
      <c r="J61" s="78"/>
    </row>
    <row r="62" spans="2:10" ht="13.5">
      <c r="B62" s="78"/>
      <c r="C62" s="78"/>
      <c r="D62" s="78"/>
      <c r="E62" s="78"/>
      <c r="F62" s="78"/>
      <c r="G62" s="78"/>
      <c r="H62" s="78"/>
      <c r="I62" s="78"/>
      <c r="J62" s="78"/>
    </row>
    <row r="63" spans="2:10" ht="13.5">
      <c r="B63" s="78"/>
      <c r="C63" s="78"/>
      <c r="D63" s="78"/>
      <c r="E63" s="78"/>
      <c r="F63" s="78"/>
      <c r="G63" s="78"/>
      <c r="H63" s="78"/>
      <c r="I63" s="78"/>
      <c r="J63" s="78"/>
    </row>
    <row r="64" spans="2:10" ht="13.5">
      <c r="B64" s="78"/>
      <c r="C64" s="78"/>
      <c r="D64" s="78"/>
      <c r="E64" s="78"/>
      <c r="F64" s="78"/>
      <c r="G64" s="78"/>
      <c r="H64" s="78"/>
      <c r="I64" s="78"/>
      <c r="J64" s="78"/>
    </row>
    <row r="65" spans="2:10" ht="13.5">
      <c r="B65" s="78"/>
      <c r="C65" s="78"/>
      <c r="D65" s="78"/>
      <c r="E65" s="78"/>
      <c r="F65" s="78"/>
      <c r="G65" s="78"/>
      <c r="H65" s="78"/>
      <c r="I65" s="78"/>
      <c r="J65" s="78"/>
    </row>
    <row r="66" spans="2:10" ht="13.5">
      <c r="B66" s="78"/>
      <c r="C66" s="78"/>
      <c r="D66" s="78"/>
      <c r="E66" s="78"/>
      <c r="F66" s="78"/>
      <c r="G66" s="78"/>
      <c r="H66" s="78"/>
      <c r="I66" s="78"/>
      <c r="J66" s="78"/>
    </row>
    <row r="67" spans="2:10" ht="13.5">
      <c r="B67" s="78"/>
      <c r="C67" s="78"/>
      <c r="D67" s="78"/>
      <c r="E67" s="78"/>
      <c r="F67" s="78"/>
      <c r="G67" s="78"/>
      <c r="H67" s="78"/>
      <c r="I67" s="78"/>
      <c r="J67" s="78"/>
    </row>
    <row r="68" spans="2:10" ht="13.5">
      <c r="B68" s="78"/>
      <c r="C68" s="78"/>
      <c r="D68" s="78"/>
      <c r="E68" s="78"/>
      <c r="F68" s="78"/>
      <c r="G68" s="78"/>
      <c r="H68" s="78"/>
      <c r="I68" s="78"/>
      <c r="J68" s="78"/>
    </row>
    <row r="69" spans="2:10" ht="13.5">
      <c r="B69" s="78"/>
      <c r="C69" s="78"/>
      <c r="D69" s="78"/>
      <c r="E69" s="78"/>
      <c r="F69" s="78"/>
      <c r="G69" s="78"/>
      <c r="H69" s="78"/>
      <c r="I69" s="78"/>
      <c r="J69" s="78"/>
    </row>
    <row r="70" spans="2:10" ht="13.5">
      <c r="B70" s="78"/>
      <c r="C70" s="78"/>
      <c r="D70" s="78"/>
      <c r="E70" s="78"/>
      <c r="F70" s="78"/>
      <c r="G70" s="78"/>
      <c r="H70" s="78"/>
      <c r="I70" s="78"/>
      <c r="J70" s="78"/>
    </row>
    <row r="71" spans="2:10" ht="13.5">
      <c r="B71" s="78"/>
      <c r="C71" s="78"/>
      <c r="D71" s="78"/>
      <c r="E71" s="78"/>
      <c r="F71" s="78"/>
      <c r="G71" s="78"/>
      <c r="H71" s="78"/>
      <c r="I71" s="78"/>
      <c r="J71" s="78"/>
    </row>
    <row r="72" spans="2:10" ht="13.5">
      <c r="B72" s="78"/>
      <c r="C72" s="78"/>
      <c r="D72" s="78"/>
      <c r="E72" s="78"/>
      <c r="F72" s="78"/>
      <c r="G72" s="78"/>
      <c r="H72" s="78"/>
      <c r="I72" s="78"/>
      <c r="J72" s="78"/>
    </row>
    <row r="73" spans="2:10" ht="13.5">
      <c r="B73" s="78"/>
      <c r="C73" s="78"/>
      <c r="D73" s="78"/>
      <c r="E73" s="78"/>
      <c r="F73" s="78"/>
      <c r="G73" s="78"/>
      <c r="H73" s="78"/>
      <c r="I73" s="78"/>
      <c r="J73" s="78"/>
    </row>
    <row r="74" spans="2:10" ht="13.5">
      <c r="B74" s="78"/>
      <c r="C74" s="78"/>
      <c r="D74" s="78"/>
      <c r="E74" s="78"/>
      <c r="F74" s="78"/>
      <c r="G74" s="78"/>
      <c r="H74" s="78"/>
      <c r="I74" s="78"/>
      <c r="J74" s="78"/>
    </row>
    <row r="75" spans="2:10" ht="13.5">
      <c r="B75" s="78"/>
      <c r="C75" s="78"/>
      <c r="D75" s="78"/>
      <c r="E75" s="78"/>
      <c r="F75" s="78"/>
      <c r="G75" s="78"/>
      <c r="H75" s="78"/>
      <c r="I75" s="78"/>
      <c r="J75" s="78"/>
    </row>
    <row r="76" spans="2:10" ht="13.5">
      <c r="B76" s="78"/>
      <c r="C76" s="78"/>
      <c r="D76" s="78"/>
      <c r="E76" s="78"/>
      <c r="F76" s="78"/>
      <c r="G76" s="78"/>
      <c r="H76" s="78"/>
      <c r="I76" s="78"/>
      <c r="J76" s="78"/>
    </row>
    <row r="77" spans="2:10" ht="13.5">
      <c r="B77" s="78"/>
      <c r="C77" s="78"/>
      <c r="D77" s="78"/>
      <c r="E77" s="78"/>
      <c r="F77" s="78"/>
      <c r="G77" s="78"/>
      <c r="H77" s="78"/>
      <c r="I77" s="78"/>
      <c r="J77" s="78"/>
    </row>
    <row r="78" spans="2:10" ht="13.5">
      <c r="B78" s="78"/>
      <c r="C78" s="78"/>
      <c r="D78" s="78"/>
      <c r="E78" s="78"/>
      <c r="F78" s="78"/>
      <c r="G78" s="78"/>
      <c r="H78" s="78"/>
      <c r="I78" s="78"/>
      <c r="J78" s="78"/>
    </row>
    <row r="79" spans="2:10" ht="13.5">
      <c r="B79" s="78"/>
      <c r="C79" s="78"/>
      <c r="D79" s="78"/>
      <c r="E79" s="78"/>
      <c r="F79" s="78"/>
      <c r="G79" s="78"/>
      <c r="H79" s="78"/>
      <c r="I79" s="78"/>
      <c r="J79" s="78"/>
    </row>
    <row r="80" spans="2:10" ht="13.5">
      <c r="B80" s="78"/>
      <c r="C80" s="78"/>
      <c r="D80" s="78"/>
      <c r="E80" s="78"/>
      <c r="F80" s="78"/>
      <c r="G80" s="78"/>
      <c r="H80" s="78"/>
      <c r="I80" s="78"/>
      <c r="J80" s="78"/>
    </row>
    <row r="81" spans="2:10" ht="13.5">
      <c r="B81" s="78"/>
      <c r="C81" s="78"/>
      <c r="D81" s="78"/>
      <c r="E81" s="78"/>
      <c r="F81" s="78"/>
      <c r="G81" s="78"/>
      <c r="H81" s="78"/>
      <c r="I81" s="78"/>
      <c r="J81" s="78"/>
    </row>
    <row r="82" spans="2:10" ht="13.5">
      <c r="B82" s="78"/>
      <c r="C82" s="78"/>
      <c r="D82" s="78"/>
      <c r="E82" s="78"/>
      <c r="F82" s="78"/>
      <c r="G82" s="78"/>
      <c r="H82" s="78"/>
      <c r="I82" s="78"/>
      <c r="J82" s="78"/>
    </row>
    <row r="83" spans="2:10" ht="13.5">
      <c r="B83" s="78"/>
      <c r="C83" s="78"/>
      <c r="D83" s="78"/>
      <c r="E83" s="78"/>
      <c r="F83" s="78"/>
      <c r="G83" s="78"/>
      <c r="H83" s="78"/>
      <c r="I83" s="78"/>
      <c r="J83" s="78"/>
    </row>
    <row r="84" spans="2:10" ht="13.5">
      <c r="B84" s="78"/>
      <c r="C84" s="78"/>
      <c r="D84" s="78"/>
      <c r="E84" s="78"/>
      <c r="F84" s="78"/>
      <c r="G84" s="78"/>
      <c r="H84" s="78"/>
      <c r="I84" s="78"/>
      <c r="J84" s="78"/>
    </row>
    <row r="85" spans="2:10" ht="13.5">
      <c r="B85" s="78"/>
      <c r="C85" s="78"/>
      <c r="D85" s="78"/>
      <c r="E85" s="78"/>
      <c r="F85" s="78"/>
      <c r="G85" s="78"/>
      <c r="H85" s="78"/>
      <c r="I85" s="78"/>
      <c r="J85" s="78"/>
    </row>
    <row r="86" spans="2:10" ht="13.5">
      <c r="B86" s="78"/>
      <c r="C86" s="78"/>
      <c r="D86" s="78"/>
      <c r="E86" s="78"/>
      <c r="F86" s="78"/>
      <c r="G86" s="78"/>
      <c r="H86" s="78"/>
      <c r="I86" s="78"/>
      <c r="J86" s="78"/>
    </row>
    <row r="87" spans="2:10" ht="13.5">
      <c r="B87" s="78"/>
      <c r="C87" s="78"/>
      <c r="D87" s="78"/>
      <c r="E87" s="78"/>
      <c r="F87" s="78"/>
      <c r="G87" s="78"/>
      <c r="H87" s="78"/>
      <c r="I87" s="78"/>
      <c r="J87" s="78"/>
    </row>
    <row r="88" spans="2:10" ht="13.5">
      <c r="B88" s="78"/>
      <c r="C88" s="78"/>
      <c r="D88" s="78"/>
      <c r="E88" s="78"/>
      <c r="F88" s="78"/>
      <c r="G88" s="78"/>
      <c r="H88" s="78"/>
      <c r="I88" s="78"/>
      <c r="J88" s="78"/>
    </row>
    <row r="89" spans="2:10" ht="13.5">
      <c r="B89" s="78"/>
      <c r="C89" s="78"/>
      <c r="D89" s="78"/>
      <c r="E89" s="78"/>
      <c r="F89" s="78"/>
      <c r="G89" s="78"/>
      <c r="H89" s="78"/>
      <c r="I89" s="78"/>
      <c r="J89" s="78"/>
    </row>
    <row r="90" spans="2:10" ht="13.5">
      <c r="B90" s="78"/>
      <c r="C90" s="78"/>
      <c r="D90" s="78"/>
      <c r="E90" s="78"/>
      <c r="F90" s="78"/>
      <c r="G90" s="78"/>
      <c r="H90" s="78"/>
      <c r="I90" s="78"/>
      <c r="J90" s="78"/>
    </row>
    <row r="91" spans="2:10" ht="13.5">
      <c r="B91" s="78"/>
      <c r="C91" s="78"/>
      <c r="D91" s="78"/>
      <c r="E91" s="78"/>
      <c r="F91" s="78"/>
      <c r="G91" s="78"/>
      <c r="H91" s="78"/>
      <c r="I91" s="78"/>
      <c r="J91" s="78"/>
    </row>
    <row r="92" spans="2:10" ht="13.5">
      <c r="B92" s="78"/>
      <c r="C92" s="78"/>
      <c r="D92" s="78"/>
      <c r="E92" s="78"/>
      <c r="F92" s="78"/>
      <c r="G92" s="78"/>
      <c r="H92" s="78"/>
      <c r="I92" s="78"/>
      <c r="J92" s="78"/>
    </row>
    <row r="93" spans="2:10" ht="13.5">
      <c r="B93" s="78"/>
      <c r="C93" s="78"/>
      <c r="D93" s="78"/>
      <c r="E93" s="78"/>
      <c r="F93" s="78"/>
      <c r="G93" s="78"/>
      <c r="H93" s="78"/>
      <c r="I93" s="78"/>
      <c r="J93" s="78"/>
    </row>
    <row r="94" spans="2:10" ht="13.5">
      <c r="B94" s="78"/>
      <c r="C94" s="78"/>
      <c r="D94" s="78"/>
      <c r="E94" s="78"/>
      <c r="F94" s="78"/>
      <c r="G94" s="78"/>
      <c r="H94" s="78"/>
      <c r="I94" s="78"/>
      <c r="J94" s="78"/>
    </row>
    <row r="95" spans="2:10" ht="13.5">
      <c r="B95" s="78"/>
      <c r="C95" s="78"/>
      <c r="D95" s="78"/>
      <c r="E95" s="78"/>
      <c r="F95" s="78"/>
      <c r="G95" s="78"/>
      <c r="H95" s="78"/>
      <c r="I95" s="78"/>
      <c r="J95" s="78"/>
    </row>
    <row r="96" spans="2:10" ht="13.5">
      <c r="B96" s="78"/>
      <c r="C96" s="78"/>
      <c r="D96" s="78"/>
      <c r="E96" s="78"/>
      <c r="F96" s="78"/>
      <c r="G96" s="78"/>
      <c r="H96" s="78"/>
      <c r="I96" s="78"/>
      <c r="J96" s="78"/>
    </row>
    <row r="97" spans="2:10" ht="13.5">
      <c r="B97" s="78"/>
      <c r="C97" s="78"/>
      <c r="D97" s="78"/>
      <c r="E97" s="78"/>
      <c r="F97" s="78"/>
      <c r="G97" s="78"/>
      <c r="H97" s="78"/>
      <c r="I97" s="78"/>
      <c r="J97" s="78"/>
    </row>
    <row r="98" spans="2:10" ht="13.5">
      <c r="B98" s="78"/>
      <c r="C98" s="78"/>
      <c r="D98" s="78"/>
      <c r="E98" s="78"/>
      <c r="F98" s="78"/>
      <c r="G98" s="78"/>
      <c r="H98" s="78"/>
      <c r="I98" s="78"/>
      <c r="J98" s="78"/>
    </row>
    <row r="99" spans="2:10" ht="13.5">
      <c r="B99" s="78"/>
      <c r="C99" s="78"/>
      <c r="D99" s="78"/>
      <c r="E99" s="78"/>
      <c r="F99" s="78"/>
      <c r="G99" s="78"/>
      <c r="H99" s="78"/>
      <c r="I99" s="78"/>
      <c r="J99" s="78"/>
    </row>
    <row r="100" spans="2:10" ht="13.5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 ht="13.5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 ht="13.5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 ht="13.5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 ht="13.5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 ht="13.5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 ht="13.5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 ht="13.5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 ht="13.5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 ht="13.5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 ht="13.5"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2:10" ht="13.5"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2:10" ht="13.5"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2:10" ht="13.5">
      <c r="B113" s="78"/>
      <c r="C113" s="78"/>
      <c r="D113" s="78"/>
      <c r="E113" s="78"/>
      <c r="F113" s="78"/>
      <c r="G113" s="78"/>
      <c r="H113" s="78"/>
      <c r="I113" s="78"/>
      <c r="J113" s="78"/>
    </row>
    <row r="114" spans="2:10" ht="13.5"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2:10" ht="13.5"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2:10" ht="13.5"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2:10" ht="13.5"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2:10" ht="13.5"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2:10" ht="13.5"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2:10" ht="13.5"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2:10" ht="13.5"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2:10" ht="13.5"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2:10" ht="13.5"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2:10" ht="13.5"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2:10" ht="13.5"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2:10" ht="13.5"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2:10" ht="13.5"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2:10" ht="13.5"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2:10" ht="13.5"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2:10" ht="13.5"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2:10" ht="13.5"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2:10" ht="13.5"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2:10" ht="13.5"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2:10" ht="13.5"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2:10" ht="13.5"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2:10" ht="13.5"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2:10" ht="13.5"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2:10" ht="13.5"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2:10" ht="13.5"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2:10" ht="13.5"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2:10" ht="13.5"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2:10" ht="13.5"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2:10" ht="13.5"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2:10" ht="13.5"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2:10" ht="13.5"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2:10" ht="13.5"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2:10" ht="13.5"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2:10" ht="13.5"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2:10" ht="13.5"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2:10" ht="13.5">
      <c r="B150" s="78"/>
      <c r="C150" s="78"/>
      <c r="D150" s="78"/>
      <c r="E150" s="78"/>
      <c r="F150" s="78"/>
      <c r="G150" s="78"/>
      <c r="H150" s="78"/>
      <c r="I150" s="78"/>
      <c r="J150" s="78"/>
    </row>
    <row r="151" spans="2:10" ht="13.5">
      <c r="B151" s="78"/>
      <c r="C151" s="78"/>
      <c r="D151" s="78"/>
      <c r="E151" s="78"/>
      <c r="F151" s="78"/>
      <c r="G151" s="78"/>
      <c r="H151" s="78"/>
      <c r="I151" s="78"/>
      <c r="J151" s="78"/>
    </row>
    <row r="152" spans="2:10" ht="13.5"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2:10" ht="13.5"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2:10" ht="13.5">
      <c r="B154" s="78"/>
      <c r="C154" s="78"/>
      <c r="D154" s="78"/>
      <c r="E154" s="78"/>
      <c r="F154" s="78"/>
      <c r="G154" s="78"/>
      <c r="H154" s="78"/>
      <c r="I154" s="78"/>
      <c r="J154" s="78"/>
    </row>
    <row r="155" spans="2:10" ht="13.5">
      <c r="B155" s="78"/>
      <c r="C155" s="78"/>
      <c r="D155" s="78"/>
      <c r="E155" s="78"/>
      <c r="F155" s="78"/>
      <c r="G155" s="78"/>
      <c r="H155" s="78"/>
      <c r="I155" s="78"/>
      <c r="J155" s="78"/>
    </row>
    <row r="156" spans="2:10" ht="13.5">
      <c r="B156" s="78"/>
      <c r="C156" s="78"/>
      <c r="D156" s="78"/>
      <c r="E156" s="78"/>
      <c r="F156" s="78"/>
      <c r="G156" s="78"/>
      <c r="H156" s="78"/>
      <c r="I156" s="78"/>
      <c r="J156" s="78"/>
    </row>
    <row r="157" spans="2:10" ht="13.5">
      <c r="B157" s="78"/>
      <c r="C157" s="78"/>
      <c r="D157" s="78"/>
      <c r="E157" s="78"/>
      <c r="F157" s="78"/>
      <c r="G157" s="78"/>
      <c r="H157" s="78"/>
      <c r="I157" s="78"/>
      <c r="J157" s="78"/>
    </row>
    <row r="158" spans="2:10" ht="13.5">
      <c r="B158" s="78"/>
      <c r="C158" s="78"/>
      <c r="D158" s="78"/>
      <c r="E158" s="78"/>
      <c r="F158" s="78"/>
      <c r="G158" s="78"/>
      <c r="H158" s="78"/>
      <c r="I158" s="78"/>
      <c r="J158" s="78"/>
    </row>
    <row r="159" spans="2:10" ht="13.5">
      <c r="B159" s="78"/>
      <c r="C159" s="78"/>
      <c r="D159" s="78"/>
      <c r="E159" s="78"/>
      <c r="F159" s="78"/>
      <c r="G159" s="78"/>
      <c r="H159" s="78"/>
      <c r="I159" s="78"/>
      <c r="J159" s="78"/>
    </row>
    <row r="160" spans="2:10" ht="13.5"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2:10" ht="13.5"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2:10" ht="13.5"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2:10" ht="13.5"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2:10" ht="13.5"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2:10" ht="13.5">
      <c r="B165" s="78"/>
      <c r="C165" s="78"/>
      <c r="D165" s="78"/>
      <c r="E165" s="78"/>
      <c r="F165" s="78"/>
      <c r="G165" s="78"/>
      <c r="H165" s="78"/>
      <c r="I165" s="78"/>
      <c r="J165" s="78"/>
    </row>
    <row r="166" spans="2:10" ht="13.5">
      <c r="B166" s="78"/>
      <c r="C166" s="78"/>
      <c r="D166" s="78"/>
      <c r="E166" s="78"/>
      <c r="F166" s="78"/>
      <c r="G166" s="78"/>
      <c r="H166" s="78"/>
      <c r="I166" s="78"/>
      <c r="J166" s="78"/>
    </row>
    <row r="167" spans="2:10" ht="13.5">
      <c r="B167" s="78"/>
      <c r="C167" s="78"/>
      <c r="D167" s="78"/>
      <c r="E167" s="78"/>
      <c r="F167" s="78"/>
      <c r="G167" s="78"/>
      <c r="H167" s="78"/>
      <c r="I167" s="78"/>
      <c r="J167" s="78"/>
    </row>
    <row r="168" spans="2:10" ht="13.5">
      <c r="B168" s="78"/>
      <c r="C168" s="78"/>
      <c r="D168" s="78"/>
      <c r="E168" s="78"/>
      <c r="F168" s="78"/>
      <c r="G168" s="78"/>
      <c r="H168" s="78"/>
      <c r="I168" s="78"/>
      <c r="J168" s="78"/>
    </row>
    <row r="169" spans="2:10" ht="13.5">
      <c r="B169" s="78"/>
      <c r="C169" s="78"/>
      <c r="D169" s="78"/>
      <c r="E169" s="78"/>
      <c r="F169" s="78"/>
      <c r="G169" s="78"/>
      <c r="H169" s="78"/>
      <c r="I169" s="78"/>
      <c r="J169" s="78"/>
    </row>
    <row r="170" spans="2:10" ht="13.5">
      <c r="B170" s="78"/>
      <c r="C170" s="78"/>
      <c r="D170" s="78"/>
      <c r="E170" s="78"/>
      <c r="F170" s="78"/>
      <c r="G170" s="78"/>
      <c r="H170" s="78"/>
      <c r="I170" s="78"/>
      <c r="J170" s="78"/>
    </row>
    <row r="171" spans="2:10" ht="13.5"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2:10" ht="13.5">
      <c r="B172" s="78"/>
      <c r="C172" s="78"/>
      <c r="D172" s="78"/>
      <c r="E172" s="78"/>
      <c r="F172" s="78"/>
      <c r="G172" s="78"/>
      <c r="H172" s="78"/>
      <c r="I172" s="78"/>
      <c r="J172" s="78"/>
    </row>
    <row r="173" spans="2:10" ht="13.5"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2:10" ht="13.5">
      <c r="B174" s="78"/>
      <c r="C174" s="78"/>
      <c r="D174" s="78"/>
      <c r="E174" s="78"/>
      <c r="F174" s="78"/>
      <c r="G174" s="78"/>
      <c r="H174" s="78"/>
      <c r="I174" s="78"/>
      <c r="J174" s="78"/>
    </row>
    <row r="175" spans="2:10" ht="13.5">
      <c r="B175" s="78"/>
      <c r="C175" s="78"/>
      <c r="D175" s="78"/>
      <c r="E175" s="78"/>
      <c r="F175" s="78"/>
      <c r="G175" s="78"/>
      <c r="H175" s="78"/>
      <c r="I175" s="78"/>
      <c r="J175" s="78"/>
    </row>
    <row r="176" spans="2:10" ht="13.5">
      <c r="B176" s="78"/>
      <c r="C176" s="78"/>
      <c r="D176" s="78"/>
      <c r="E176" s="78"/>
      <c r="F176" s="78"/>
      <c r="G176" s="78"/>
      <c r="H176" s="78"/>
      <c r="I176" s="78"/>
      <c r="J176" s="78"/>
    </row>
    <row r="177" spans="2:10" ht="13.5">
      <c r="B177" s="78"/>
      <c r="C177" s="78"/>
      <c r="D177" s="78"/>
      <c r="E177" s="78"/>
      <c r="F177" s="78"/>
      <c r="G177" s="78"/>
      <c r="H177" s="78"/>
      <c r="I177" s="78"/>
      <c r="J177" s="78"/>
    </row>
    <row r="178" spans="2:10" ht="13.5">
      <c r="B178" s="78"/>
      <c r="C178" s="78"/>
      <c r="D178" s="78"/>
      <c r="E178" s="78"/>
      <c r="F178" s="78"/>
      <c r="G178" s="78"/>
      <c r="H178" s="78"/>
      <c r="I178" s="78"/>
      <c r="J178" s="78"/>
    </row>
    <row r="179" spans="2:10" ht="13.5">
      <c r="B179" s="78"/>
      <c r="C179" s="78"/>
      <c r="D179" s="78"/>
      <c r="E179" s="78"/>
      <c r="F179" s="78"/>
      <c r="G179" s="78"/>
      <c r="H179" s="78"/>
      <c r="I179" s="78"/>
      <c r="J179" s="78"/>
    </row>
    <row r="180" spans="2:10" ht="13.5">
      <c r="B180" s="78"/>
      <c r="C180" s="78"/>
      <c r="D180" s="78"/>
      <c r="E180" s="78"/>
      <c r="F180" s="78"/>
      <c r="G180" s="78"/>
      <c r="H180" s="78"/>
      <c r="I180" s="78"/>
      <c r="J180" s="78"/>
    </row>
    <row r="181" spans="2:10" ht="13.5">
      <c r="B181" s="78"/>
      <c r="C181" s="78"/>
      <c r="D181" s="78"/>
      <c r="E181" s="78"/>
      <c r="F181" s="78"/>
      <c r="G181" s="78"/>
      <c r="H181" s="78"/>
      <c r="I181" s="78"/>
      <c r="J181" s="78"/>
    </row>
    <row r="182" spans="2:10" ht="13.5">
      <c r="B182" s="78"/>
      <c r="C182" s="78"/>
      <c r="D182" s="78"/>
      <c r="E182" s="78"/>
      <c r="F182" s="78"/>
      <c r="G182" s="78"/>
      <c r="H182" s="78"/>
      <c r="I182" s="78"/>
      <c r="J182" s="78"/>
    </row>
    <row r="183" spans="2:10" ht="13.5"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2:10" ht="13.5">
      <c r="B184" s="78"/>
      <c r="C184" s="78"/>
      <c r="D184" s="78"/>
      <c r="E184" s="78"/>
      <c r="F184" s="78"/>
      <c r="G184" s="78"/>
      <c r="H184" s="78"/>
      <c r="I184" s="78"/>
      <c r="J184" s="78"/>
    </row>
    <row r="185" spans="2:10" ht="13.5"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2:10" ht="13.5">
      <c r="B186" s="78"/>
      <c r="C186" s="78"/>
      <c r="D186" s="78"/>
      <c r="E186" s="78"/>
      <c r="F186" s="78"/>
      <c r="G186" s="78"/>
      <c r="H186" s="78"/>
      <c r="I186" s="78"/>
      <c r="J186" s="78"/>
    </row>
    <row r="187" spans="2:10" ht="13.5">
      <c r="B187" s="78"/>
      <c r="C187" s="78"/>
      <c r="D187" s="78"/>
      <c r="E187" s="78"/>
      <c r="F187" s="78"/>
      <c r="G187" s="78"/>
      <c r="H187" s="78"/>
      <c r="I187" s="78"/>
      <c r="J187" s="78"/>
    </row>
    <row r="188" spans="2:10" ht="13.5">
      <c r="B188" s="78"/>
      <c r="C188" s="78"/>
      <c r="D188" s="78"/>
      <c r="E188" s="78"/>
      <c r="F188" s="78"/>
      <c r="G188" s="78"/>
      <c r="H188" s="78"/>
      <c r="I188" s="78"/>
      <c r="J188" s="78"/>
    </row>
    <row r="189" spans="2:10" ht="13.5">
      <c r="B189" s="78"/>
      <c r="C189" s="78"/>
      <c r="D189" s="78"/>
      <c r="E189" s="78"/>
      <c r="F189" s="78"/>
      <c r="G189" s="78"/>
      <c r="H189" s="78"/>
      <c r="I189" s="78"/>
      <c r="J189" s="78"/>
    </row>
    <row r="190" spans="2:10" ht="13.5">
      <c r="B190" s="78"/>
      <c r="C190" s="78"/>
      <c r="D190" s="78"/>
      <c r="E190" s="78"/>
      <c r="F190" s="78"/>
      <c r="G190" s="78"/>
      <c r="H190" s="78"/>
      <c r="I190" s="78"/>
      <c r="J190" s="78"/>
    </row>
    <row r="191" spans="2:10" ht="13.5">
      <c r="B191" s="78"/>
      <c r="C191" s="78"/>
      <c r="D191" s="78"/>
      <c r="E191" s="78"/>
      <c r="F191" s="78"/>
      <c r="G191" s="78"/>
      <c r="H191" s="78"/>
      <c r="I191" s="78"/>
      <c r="J191" s="78"/>
    </row>
    <row r="192" spans="2:10" ht="13.5">
      <c r="B192" s="78"/>
      <c r="C192" s="78"/>
      <c r="D192" s="78"/>
      <c r="E192" s="78"/>
      <c r="F192" s="78"/>
      <c r="G192" s="78"/>
      <c r="H192" s="78"/>
      <c r="I192" s="78"/>
      <c r="J192" s="78"/>
    </row>
    <row r="193" spans="2:10" ht="13.5">
      <c r="B193" s="78"/>
      <c r="C193" s="78"/>
      <c r="D193" s="78"/>
      <c r="E193" s="78"/>
      <c r="F193" s="78"/>
      <c r="G193" s="78"/>
      <c r="H193" s="78"/>
      <c r="I193" s="78"/>
      <c r="J193" s="78"/>
    </row>
    <row r="194" spans="2:10" ht="13.5">
      <c r="B194" s="78"/>
      <c r="C194" s="78"/>
      <c r="D194" s="78"/>
      <c r="E194" s="78"/>
      <c r="F194" s="78"/>
      <c r="G194" s="78"/>
      <c r="H194" s="78"/>
      <c r="I194" s="78"/>
      <c r="J194" s="78"/>
    </row>
    <row r="195" spans="2:10" ht="13.5">
      <c r="B195" s="78"/>
      <c r="C195" s="78"/>
      <c r="D195" s="78"/>
      <c r="E195" s="78"/>
      <c r="F195" s="78"/>
      <c r="G195" s="78"/>
      <c r="H195" s="78"/>
      <c r="I195" s="78"/>
      <c r="J195" s="78"/>
    </row>
    <row r="196" spans="2:10" ht="13.5">
      <c r="B196" s="78"/>
      <c r="C196" s="78"/>
      <c r="D196" s="78"/>
      <c r="E196" s="78"/>
      <c r="F196" s="78"/>
      <c r="G196" s="78"/>
      <c r="H196" s="78"/>
      <c r="I196" s="78"/>
      <c r="J196" s="78"/>
    </row>
    <row r="197" spans="2:10" ht="13.5">
      <c r="B197" s="78"/>
      <c r="C197" s="78"/>
      <c r="D197" s="78"/>
      <c r="E197" s="78"/>
      <c r="F197" s="78"/>
      <c r="G197" s="78"/>
      <c r="H197" s="78"/>
      <c r="I197" s="78"/>
      <c r="J197" s="78"/>
    </row>
    <row r="198" spans="2:10" ht="13.5">
      <c r="B198" s="78"/>
      <c r="C198" s="78"/>
      <c r="D198" s="78"/>
      <c r="E198" s="78"/>
      <c r="F198" s="78"/>
      <c r="G198" s="78"/>
      <c r="H198" s="78"/>
      <c r="I198" s="78"/>
      <c r="J198" s="78"/>
    </row>
    <row r="199" spans="2:10" ht="13.5">
      <c r="B199" s="78"/>
      <c r="C199" s="78"/>
      <c r="D199" s="78"/>
      <c r="E199" s="78"/>
      <c r="F199" s="78"/>
      <c r="G199" s="78"/>
      <c r="H199" s="78"/>
      <c r="I199" s="78"/>
      <c r="J199" s="78"/>
    </row>
    <row r="200" spans="2:10" ht="13.5">
      <c r="B200" s="78"/>
      <c r="C200" s="78"/>
      <c r="D200" s="78"/>
      <c r="E200" s="78"/>
      <c r="F200" s="78"/>
      <c r="G200" s="78"/>
      <c r="H200" s="78"/>
      <c r="I200" s="78"/>
      <c r="J200" s="78"/>
    </row>
    <row r="201" spans="2:10" ht="13.5">
      <c r="B201" s="78"/>
      <c r="C201" s="78"/>
      <c r="D201" s="78"/>
      <c r="E201" s="78"/>
      <c r="F201" s="78"/>
      <c r="G201" s="78"/>
      <c r="H201" s="78"/>
      <c r="I201" s="78"/>
      <c r="J201" s="78"/>
    </row>
    <row r="202" spans="2:10" ht="13.5">
      <c r="B202" s="78"/>
      <c r="C202" s="78"/>
      <c r="D202" s="78"/>
      <c r="E202" s="78"/>
      <c r="F202" s="78"/>
      <c r="G202" s="78"/>
      <c r="H202" s="78"/>
      <c r="I202" s="78"/>
      <c r="J202" s="78"/>
    </row>
    <row r="203" spans="2:10" ht="13.5"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2:10" ht="13.5">
      <c r="B204" s="78"/>
      <c r="C204" s="78"/>
      <c r="D204" s="78"/>
      <c r="E204" s="78"/>
      <c r="F204" s="78"/>
      <c r="G204" s="78"/>
      <c r="H204" s="78"/>
      <c r="I204" s="78"/>
      <c r="J204" s="78"/>
    </row>
    <row r="205" spans="2:10" ht="13.5">
      <c r="B205" s="78"/>
      <c r="C205" s="78"/>
      <c r="D205" s="78"/>
      <c r="E205" s="78"/>
      <c r="F205" s="78"/>
      <c r="G205" s="78"/>
      <c r="H205" s="78"/>
      <c r="I205" s="78"/>
      <c r="J205" s="78"/>
    </row>
    <row r="206" spans="2:10" ht="13.5">
      <c r="B206" s="78"/>
      <c r="C206" s="78"/>
      <c r="D206" s="78"/>
      <c r="E206" s="78"/>
      <c r="F206" s="78"/>
      <c r="G206" s="78"/>
      <c r="H206" s="78"/>
      <c r="I206" s="78"/>
      <c r="J206" s="78"/>
    </row>
    <row r="207" spans="2:10" ht="13.5">
      <c r="B207" s="78"/>
      <c r="C207" s="78"/>
      <c r="D207" s="78"/>
      <c r="E207" s="78"/>
      <c r="F207" s="78"/>
      <c r="G207" s="78"/>
      <c r="H207" s="78"/>
      <c r="I207" s="78"/>
      <c r="J207" s="78"/>
    </row>
    <row r="208" spans="2:10" ht="13.5">
      <c r="B208" s="78"/>
      <c r="C208" s="78"/>
      <c r="D208" s="78"/>
      <c r="E208" s="78"/>
      <c r="F208" s="78"/>
      <c r="G208" s="78"/>
      <c r="H208" s="78"/>
      <c r="I208" s="78"/>
      <c r="J208" s="78"/>
    </row>
    <row r="209" spans="2:10" ht="13.5">
      <c r="B209" s="78"/>
      <c r="C209" s="78"/>
      <c r="D209" s="78"/>
      <c r="E209" s="78"/>
      <c r="F209" s="78"/>
      <c r="G209" s="78"/>
      <c r="H209" s="78"/>
      <c r="I209" s="78"/>
      <c r="J209" s="78"/>
    </row>
    <row r="210" spans="2:10" ht="13.5">
      <c r="B210" s="78"/>
      <c r="C210" s="78"/>
      <c r="D210" s="78"/>
      <c r="E210" s="78"/>
      <c r="F210" s="78"/>
      <c r="G210" s="78"/>
      <c r="H210" s="78"/>
      <c r="I210" s="78"/>
      <c r="J210" s="78"/>
    </row>
    <row r="211" spans="2:10" ht="13.5">
      <c r="B211" s="78"/>
      <c r="C211" s="78"/>
      <c r="D211" s="78"/>
      <c r="E211" s="78"/>
      <c r="F211" s="78"/>
      <c r="G211" s="78"/>
      <c r="H211" s="78"/>
      <c r="I211" s="78"/>
      <c r="J211" s="78"/>
    </row>
    <row r="212" spans="2:10" ht="13.5">
      <c r="B212" s="78"/>
      <c r="C212" s="78"/>
      <c r="D212" s="78"/>
      <c r="E212" s="78"/>
      <c r="F212" s="78"/>
      <c r="G212" s="78"/>
      <c r="H212" s="78"/>
      <c r="I212" s="78"/>
      <c r="J212" s="78"/>
    </row>
    <row r="213" spans="2:10" ht="13.5">
      <c r="B213" s="78"/>
      <c r="C213" s="78"/>
      <c r="D213" s="78"/>
      <c r="E213" s="78"/>
      <c r="F213" s="78"/>
      <c r="G213" s="78"/>
      <c r="H213" s="78"/>
      <c r="I213" s="78"/>
      <c r="J213" s="78"/>
    </row>
    <row r="214" spans="2:10" ht="13.5">
      <c r="B214" s="78"/>
      <c r="C214" s="78"/>
      <c r="D214" s="78"/>
      <c r="E214" s="78"/>
      <c r="F214" s="78"/>
      <c r="G214" s="78"/>
      <c r="H214" s="78"/>
      <c r="I214" s="78"/>
      <c r="J214" s="78"/>
    </row>
    <row r="215" spans="2:10" ht="13.5">
      <c r="B215" s="78"/>
      <c r="C215" s="78"/>
      <c r="D215" s="78"/>
      <c r="E215" s="78"/>
      <c r="F215" s="78"/>
      <c r="G215" s="78"/>
      <c r="H215" s="78"/>
      <c r="I215" s="78"/>
      <c r="J215" s="78"/>
    </row>
    <row r="216" spans="2:10" ht="13.5">
      <c r="B216" s="78"/>
      <c r="C216" s="78"/>
      <c r="D216" s="78"/>
      <c r="E216" s="78"/>
      <c r="F216" s="78"/>
      <c r="G216" s="78"/>
      <c r="H216" s="78"/>
      <c r="I216" s="78"/>
      <c r="J216" s="78"/>
    </row>
    <row r="217" spans="2:10" ht="13.5">
      <c r="B217" s="78"/>
      <c r="C217" s="78"/>
      <c r="D217" s="78"/>
      <c r="E217" s="78"/>
      <c r="F217" s="78"/>
      <c r="G217" s="78"/>
      <c r="H217" s="78"/>
      <c r="I217" s="78"/>
      <c r="J217" s="78"/>
    </row>
    <row r="218" spans="2:10" ht="13.5">
      <c r="B218" s="78"/>
      <c r="C218" s="78"/>
      <c r="D218" s="78"/>
      <c r="E218" s="78"/>
      <c r="F218" s="78"/>
      <c r="G218" s="78"/>
      <c r="H218" s="78"/>
      <c r="I218" s="78"/>
      <c r="J218" s="78"/>
    </row>
    <row r="219" spans="2:10" ht="13.5">
      <c r="B219" s="78"/>
      <c r="C219" s="78"/>
      <c r="D219" s="78"/>
      <c r="E219" s="78"/>
      <c r="F219" s="78"/>
      <c r="G219" s="78"/>
      <c r="H219" s="78"/>
      <c r="I219" s="78"/>
      <c r="J219" s="78"/>
    </row>
    <row r="220" spans="2:10" ht="13.5">
      <c r="B220" s="78"/>
      <c r="C220" s="78"/>
      <c r="D220" s="78"/>
      <c r="E220" s="78"/>
      <c r="F220" s="78"/>
      <c r="G220" s="78"/>
      <c r="H220" s="78"/>
      <c r="I220" s="78"/>
      <c r="J220" s="78"/>
    </row>
    <row r="221" spans="2:10" ht="13.5"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2:10" ht="13.5"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2:10" ht="13.5">
      <c r="B223" s="78"/>
      <c r="C223" s="78"/>
      <c r="D223" s="78"/>
      <c r="E223" s="78"/>
      <c r="F223" s="78"/>
      <c r="G223" s="78"/>
      <c r="H223" s="78"/>
      <c r="I223" s="78"/>
      <c r="J223" s="78"/>
    </row>
    <row r="224" spans="2:10" ht="13.5">
      <c r="B224" s="78"/>
      <c r="C224" s="78"/>
      <c r="D224" s="78"/>
      <c r="E224" s="78"/>
      <c r="F224" s="78"/>
      <c r="G224" s="78"/>
      <c r="H224" s="78"/>
      <c r="I224" s="78"/>
      <c r="J224" s="78"/>
    </row>
    <row r="225" spans="2:10" ht="13.5">
      <c r="B225" s="78"/>
      <c r="C225" s="78"/>
      <c r="D225" s="78"/>
      <c r="E225" s="78"/>
      <c r="F225" s="78"/>
      <c r="G225" s="78"/>
      <c r="H225" s="78"/>
      <c r="I225" s="78"/>
      <c r="J225" s="78"/>
    </row>
    <row r="226" spans="2:10" ht="13.5">
      <c r="B226" s="78"/>
      <c r="C226" s="78"/>
      <c r="D226" s="78"/>
      <c r="E226" s="78"/>
      <c r="F226" s="78"/>
      <c r="G226" s="78"/>
      <c r="H226" s="78"/>
      <c r="I226" s="78"/>
      <c r="J226" s="78"/>
    </row>
    <row r="227" spans="2:10" ht="13.5">
      <c r="B227" s="78"/>
      <c r="C227" s="78"/>
      <c r="D227" s="78"/>
      <c r="E227" s="78"/>
      <c r="F227" s="78"/>
      <c r="G227" s="78"/>
      <c r="H227" s="78"/>
      <c r="I227" s="78"/>
      <c r="J227" s="78"/>
    </row>
    <row r="228" spans="2:10" ht="13.5">
      <c r="B228" s="78"/>
      <c r="C228" s="78"/>
      <c r="D228" s="78"/>
      <c r="E228" s="78"/>
      <c r="F228" s="78"/>
      <c r="G228" s="78"/>
      <c r="H228" s="78"/>
      <c r="I228" s="78"/>
      <c r="J228" s="78"/>
    </row>
    <row r="229" spans="2:10" ht="13.5">
      <c r="B229" s="78"/>
      <c r="C229" s="78"/>
      <c r="D229" s="78"/>
      <c r="E229" s="78"/>
      <c r="F229" s="78"/>
      <c r="G229" s="78"/>
      <c r="H229" s="78"/>
      <c r="I229" s="78"/>
      <c r="J229" s="78"/>
    </row>
    <row r="230" spans="2:10" ht="13.5">
      <c r="B230" s="78"/>
      <c r="C230" s="78"/>
      <c r="D230" s="78"/>
      <c r="E230" s="78"/>
      <c r="F230" s="78"/>
      <c r="G230" s="78"/>
      <c r="H230" s="78"/>
      <c r="I230" s="78"/>
      <c r="J230" s="78"/>
    </row>
    <row r="231" spans="2:10" ht="13.5">
      <c r="B231" s="78"/>
      <c r="C231" s="78"/>
      <c r="D231" s="78"/>
      <c r="E231" s="78"/>
      <c r="F231" s="78"/>
      <c r="G231" s="78"/>
      <c r="H231" s="78"/>
      <c r="I231" s="78"/>
      <c r="J231" s="78"/>
    </row>
    <row r="232" spans="2:10" ht="13.5">
      <c r="B232" s="78"/>
      <c r="C232" s="78"/>
      <c r="D232" s="78"/>
      <c r="E232" s="78"/>
      <c r="F232" s="78"/>
      <c r="G232" s="78"/>
      <c r="H232" s="78"/>
      <c r="I232" s="78"/>
      <c r="J232" s="78"/>
    </row>
    <row r="233" spans="2:10" ht="13.5">
      <c r="B233" s="78"/>
      <c r="C233" s="78"/>
      <c r="D233" s="78"/>
      <c r="E233" s="78"/>
      <c r="F233" s="78"/>
      <c r="G233" s="78"/>
      <c r="H233" s="78"/>
      <c r="I233" s="78"/>
      <c r="J233" s="78"/>
    </row>
    <row r="234" spans="2:10" ht="13.5">
      <c r="B234" s="78"/>
      <c r="C234" s="78"/>
      <c r="D234" s="78"/>
      <c r="E234" s="78"/>
      <c r="F234" s="78"/>
      <c r="G234" s="78"/>
      <c r="H234" s="78"/>
      <c r="I234" s="78"/>
      <c r="J234" s="78"/>
    </row>
    <row r="235" spans="2:10" ht="13.5">
      <c r="B235" s="78"/>
      <c r="C235" s="78"/>
      <c r="D235" s="78"/>
      <c r="E235" s="78"/>
      <c r="F235" s="78"/>
      <c r="G235" s="78"/>
      <c r="H235" s="78"/>
      <c r="I235" s="78"/>
      <c r="J235" s="78"/>
    </row>
    <row r="236" spans="2:10" ht="13.5"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2:8" ht="13.5">
      <c r="B237" s="78"/>
      <c r="C237" s="78"/>
      <c r="D237" s="78"/>
      <c r="E237" s="78"/>
      <c r="F237" s="78"/>
      <c r="G237" s="78"/>
      <c r="H237" s="78"/>
    </row>
  </sheetData>
  <mergeCells count="8">
    <mergeCell ref="H5:H6"/>
    <mergeCell ref="G5:G6"/>
    <mergeCell ref="A5:A7"/>
    <mergeCell ref="C5:F5"/>
    <mergeCell ref="A28:C28"/>
    <mergeCell ref="B6:B7"/>
    <mergeCell ref="C6:C7"/>
    <mergeCell ref="D6:F6"/>
  </mergeCells>
  <printOptions gridLines="1"/>
  <pageMargins left="0.7480314960629921" right="0.7480314960629921" top="0.7874015748031497" bottom="0.6692913385826772" header="0.5118110236220472" footer="0.5118110236220472"/>
  <pageSetup fitToHeight="1" fitToWidth="1"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zoomScale="95" zoomScaleNormal="95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B14" sqref="B14"/>
    </sheetView>
  </sheetViews>
  <sheetFormatPr defaultColWidth="6.5546875" defaultRowHeight="13.5"/>
  <cols>
    <col min="1" max="1" width="8.10546875" style="272" customWidth="1"/>
    <col min="2" max="2" width="6.88671875" style="272" bestFit="1" customWidth="1"/>
    <col min="3" max="4" width="6.99609375" style="272" bestFit="1" customWidth="1"/>
    <col min="5" max="7" width="6.88671875" style="272" bestFit="1" customWidth="1"/>
    <col min="8" max="8" width="6.5546875" style="272" customWidth="1"/>
    <col min="9" max="9" width="6.88671875" style="272" bestFit="1" customWidth="1"/>
    <col min="10" max="10" width="6.5546875" style="272" customWidth="1"/>
    <col min="11" max="11" width="6.88671875" style="272" bestFit="1" customWidth="1"/>
    <col min="12" max="13" width="6.5546875" style="272" customWidth="1"/>
    <col min="14" max="15" width="6.88671875" style="272" bestFit="1" customWidth="1"/>
    <col min="16" max="16" width="6.5546875" style="272" customWidth="1"/>
    <col min="17" max="17" width="6.88671875" style="272" bestFit="1" customWidth="1"/>
    <col min="18" max="18" width="6.5546875" style="272" customWidth="1"/>
    <col min="19" max="20" width="6.88671875" style="272" bestFit="1" customWidth="1"/>
    <col min="21" max="21" width="6.5546875" style="272" customWidth="1"/>
    <col min="22" max="23" width="6.88671875" style="272" bestFit="1" customWidth="1"/>
    <col min="24" max="24" width="6.5546875" style="272" customWidth="1"/>
    <col min="25" max="25" width="6.88671875" style="272" bestFit="1" customWidth="1"/>
    <col min="26" max="16384" width="6.5546875" style="272" customWidth="1"/>
  </cols>
  <sheetData>
    <row r="1" spans="4:25" s="258" customFormat="1" ht="17.25" customHeight="1">
      <c r="D1" s="259"/>
      <c r="E1" s="259"/>
      <c r="F1" s="259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" s="258" customFormat="1" ht="24" customHeight="1">
      <c r="A2" s="949" t="s">
        <v>546</v>
      </c>
      <c r="B2" s="950"/>
      <c r="C2" s="950"/>
      <c r="D2" s="950"/>
      <c r="E2" s="363"/>
      <c r="F2" s="363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s="258" customFormat="1" ht="13.5" customHeight="1">
      <c r="A3" s="261" t="s">
        <v>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</row>
    <row r="4" spans="1:25" s="264" customFormat="1" ht="21.9" customHeight="1" thickBot="1">
      <c r="A4" s="262" t="s">
        <v>92</v>
      </c>
      <c r="B4" s="263"/>
      <c r="C4" s="263"/>
      <c r="D4" s="263"/>
      <c r="E4" s="263"/>
      <c r="F4" s="263"/>
      <c r="G4" s="263"/>
      <c r="H4" s="263"/>
      <c r="I4" s="263"/>
      <c r="J4" s="263"/>
      <c r="K4" s="262" t="s">
        <v>0</v>
      </c>
      <c r="L4" s="263"/>
      <c r="M4" s="263"/>
      <c r="N4" s="263"/>
      <c r="O4" s="263"/>
      <c r="P4" s="263"/>
      <c r="Q4" s="263"/>
      <c r="R4" s="263"/>
      <c r="S4" s="263"/>
      <c r="T4" s="262" t="s">
        <v>0</v>
      </c>
      <c r="U4" s="262"/>
      <c r="V4" s="262"/>
      <c r="W4" s="263"/>
      <c r="X4" s="263"/>
      <c r="Y4" s="263"/>
    </row>
    <row r="5" spans="1:26" s="265" customFormat="1" ht="20.25" customHeight="1">
      <c r="A5" s="951" t="s">
        <v>347</v>
      </c>
      <c r="B5" s="959" t="s">
        <v>348</v>
      </c>
      <c r="C5" s="960"/>
      <c r="D5" s="960"/>
      <c r="E5" s="960"/>
      <c r="F5" s="960"/>
      <c r="G5" s="960"/>
      <c r="H5" s="960"/>
      <c r="I5" s="961"/>
      <c r="J5" s="956" t="s">
        <v>349</v>
      </c>
      <c r="K5" s="957"/>
      <c r="L5" s="957"/>
      <c r="M5" s="957"/>
      <c r="N5" s="957"/>
      <c r="O5" s="957"/>
      <c r="P5" s="957"/>
      <c r="Q5" s="958"/>
      <c r="R5" s="956" t="s">
        <v>350</v>
      </c>
      <c r="S5" s="957"/>
      <c r="T5" s="957"/>
      <c r="U5" s="957"/>
      <c r="V5" s="957"/>
      <c r="W5" s="957"/>
      <c r="X5" s="957"/>
      <c r="Y5" s="957"/>
      <c r="Z5" s="698"/>
    </row>
    <row r="6" spans="1:26" s="265" customFormat="1" ht="20.25" customHeight="1">
      <c r="A6" s="952"/>
      <c r="B6" s="954" t="s">
        <v>59</v>
      </c>
      <c r="C6" s="946" t="s">
        <v>351</v>
      </c>
      <c r="D6" s="947"/>
      <c r="E6" s="947"/>
      <c r="F6" s="948"/>
      <c r="G6" s="962" t="s">
        <v>352</v>
      </c>
      <c r="H6" s="963"/>
      <c r="I6" s="964"/>
      <c r="J6" s="954" t="s">
        <v>59</v>
      </c>
      <c r="K6" s="929" t="s">
        <v>351</v>
      </c>
      <c r="L6" s="930"/>
      <c r="M6" s="930"/>
      <c r="N6" s="931"/>
      <c r="O6" s="962" t="s">
        <v>352</v>
      </c>
      <c r="P6" s="963"/>
      <c r="Q6" s="964"/>
      <c r="R6" s="954" t="s">
        <v>59</v>
      </c>
      <c r="S6" s="929" t="s">
        <v>351</v>
      </c>
      <c r="T6" s="930"/>
      <c r="U6" s="930"/>
      <c r="V6" s="931"/>
      <c r="W6" s="962" t="s">
        <v>352</v>
      </c>
      <c r="X6" s="963"/>
      <c r="Y6" s="963"/>
      <c r="Z6" s="698"/>
    </row>
    <row r="7" spans="1:26" s="265" customFormat="1" ht="20.25" customHeight="1">
      <c r="A7" s="952"/>
      <c r="B7" s="954"/>
      <c r="C7" s="934" t="s">
        <v>353</v>
      </c>
      <c r="D7" s="932" t="s">
        <v>354</v>
      </c>
      <c r="E7" s="932"/>
      <c r="F7" s="933"/>
      <c r="G7" s="370"/>
      <c r="H7" s="944" t="s">
        <v>72</v>
      </c>
      <c r="I7" s="942" t="s">
        <v>55</v>
      </c>
      <c r="J7" s="954"/>
      <c r="K7" s="940" t="s">
        <v>353</v>
      </c>
      <c r="L7" s="937" t="s">
        <v>354</v>
      </c>
      <c r="M7" s="938"/>
      <c r="N7" s="939"/>
      <c r="O7" s="370"/>
      <c r="P7" s="944" t="s">
        <v>72</v>
      </c>
      <c r="Q7" s="942" t="s">
        <v>55</v>
      </c>
      <c r="R7" s="954"/>
      <c r="S7" s="934" t="s">
        <v>353</v>
      </c>
      <c r="T7" s="936" t="s">
        <v>354</v>
      </c>
      <c r="U7" s="932"/>
      <c r="V7" s="933"/>
      <c r="W7" s="370"/>
      <c r="X7" s="944" t="s">
        <v>72</v>
      </c>
      <c r="Y7" s="962" t="s">
        <v>55</v>
      </c>
      <c r="Z7" s="698"/>
    </row>
    <row r="8" spans="1:26" s="265" customFormat="1" ht="18.75" customHeight="1">
      <c r="A8" s="953"/>
      <c r="B8" s="955"/>
      <c r="C8" s="935"/>
      <c r="D8" s="369"/>
      <c r="E8" s="365" t="s">
        <v>72</v>
      </c>
      <c r="F8" s="365" t="s">
        <v>55</v>
      </c>
      <c r="G8" s="371"/>
      <c r="H8" s="945"/>
      <c r="I8" s="943"/>
      <c r="J8" s="955"/>
      <c r="K8" s="941"/>
      <c r="L8" s="372"/>
      <c r="M8" s="266" t="s">
        <v>72</v>
      </c>
      <c r="N8" s="266" t="s">
        <v>55</v>
      </c>
      <c r="O8" s="373"/>
      <c r="P8" s="945"/>
      <c r="Q8" s="943"/>
      <c r="R8" s="955"/>
      <c r="S8" s="935"/>
      <c r="T8" s="374"/>
      <c r="U8" s="365" t="s">
        <v>72</v>
      </c>
      <c r="V8" s="365" t="s">
        <v>55</v>
      </c>
      <c r="W8" s="373"/>
      <c r="X8" s="945"/>
      <c r="Y8" s="965"/>
      <c r="Z8" s="698"/>
    </row>
    <row r="9" spans="1:26" s="264" customFormat="1" ht="27" customHeight="1">
      <c r="A9" s="685" t="s">
        <v>336</v>
      </c>
      <c r="B9" s="687">
        <v>5</v>
      </c>
      <c r="C9" s="267">
        <v>193</v>
      </c>
      <c r="D9" s="267">
        <v>163</v>
      </c>
      <c r="E9" s="267"/>
      <c r="F9" s="435"/>
      <c r="G9" s="267">
        <v>93</v>
      </c>
      <c r="H9" s="267"/>
      <c r="I9" s="688"/>
      <c r="J9" s="687">
        <v>2</v>
      </c>
      <c r="K9" s="267">
        <v>170</v>
      </c>
      <c r="L9" s="267">
        <v>140</v>
      </c>
      <c r="M9" s="267"/>
      <c r="N9" s="435"/>
      <c r="O9" s="267">
        <v>79</v>
      </c>
      <c r="P9" s="267"/>
      <c r="Q9" s="688"/>
      <c r="R9" s="687">
        <v>3</v>
      </c>
      <c r="S9" s="267">
        <v>23</v>
      </c>
      <c r="T9" s="267">
        <v>23</v>
      </c>
      <c r="U9" s="267"/>
      <c r="V9" s="435"/>
      <c r="W9" s="267">
        <v>14</v>
      </c>
      <c r="X9" s="267"/>
      <c r="Y9" s="267"/>
      <c r="Z9" s="699"/>
    </row>
    <row r="10" spans="1:26" s="264" customFormat="1" ht="27" customHeight="1">
      <c r="A10" s="685" t="s">
        <v>337</v>
      </c>
      <c r="B10" s="689">
        <v>12</v>
      </c>
      <c r="C10" s="267">
        <v>296</v>
      </c>
      <c r="D10" s="267">
        <v>245</v>
      </c>
      <c r="E10" s="267"/>
      <c r="F10" s="436"/>
      <c r="G10" s="267">
        <v>152</v>
      </c>
      <c r="H10" s="267"/>
      <c r="I10" s="690"/>
      <c r="J10" s="689">
        <v>4</v>
      </c>
      <c r="K10" s="267">
        <v>226</v>
      </c>
      <c r="L10" s="267">
        <v>198</v>
      </c>
      <c r="M10" s="267"/>
      <c r="N10" s="436"/>
      <c r="O10" s="267">
        <v>113</v>
      </c>
      <c r="P10" s="267"/>
      <c r="Q10" s="690"/>
      <c r="R10" s="689">
        <v>8</v>
      </c>
      <c r="S10" s="267">
        <v>70</v>
      </c>
      <c r="T10" s="267">
        <v>47</v>
      </c>
      <c r="U10" s="267"/>
      <c r="V10" s="436"/>
      <c r="W10" s="267">
        <v>39</v>
      </c>
      <c r="X10" s="267"/>
      <c r="Y10" s="267"/>
      <c r="Z10" s="699"/>
    </row>
    <row r="11" spans="1:26" s="264" customFormat="1" ht="27" customHeight="1">
      <c r="A11" s="685" t="s">
        <v>457</v>
      </c>
      <c r="B11" s="689">
        <v>17</v>
      </c>
      <c r="C11" s="267">
        <v>393</v>
      </c>
      <c r="D11" s="267">
        <v>341</v>
      </c>
      <c r="E11" s="267"/>
      <c r="F11" s="436"/>
      <c r="G11" s="267">
        <v>216</v>
      </c>
      <c r="H11" s="267"/>
      <c r="I11" s="690"/>
      <c r="J11" s="689">
        <v>4</v>
      </c>
      <c r="K11" s="267">
        <v>286</v>
      </c>
      <c r="L11" s="267">
        <v>254</v>
      </c>
      <c r="M11" s="267"/>
      <c r="N11" s="436"/>
      <c r="O11" s="267">
        <v>158</v>
      </c>
      <c r="P11" s="267"/>
      <c r="Q11" s="690"/>
      <c r="R11" s="689">
        <v>13</v>
      </c>
      <c r="S11" s="267">
        <v>107</v>
      </c>
      <c r="T11" s="267">
        <v>87</v>
      </c>
      <c r="U11" s="267"/>
      <c r="V11" s="436"/>
      <c r="W11" s="267">
        <v>58</v>
      </c>
      <c r="X11" s="267"/>
      <c r="Y11" s="267"/>
      <c r="Z11" s="699"/>
    </row>
    <row r="12" spans="1:26" s="264" customFormat="1" ht="27" customHeight="1">
      <c r="A12" s="685" t="s">
        <v>634</v>
      </c>
      <c r="B12" s="691">
        <v>22</v>
      </c>
      <c r="C12" s="172">
        <v>546</v>
      </c>
      <c r="D12" s="172">
        <v>428</v>
      </c>
      <c r="E12" s="410"/>
      <c r="F12" s="351"/>
      <c r="G12" s="255">
        <v>283</v>
      </c>
      <c r="H12" s="255"/>
      <c r="I12" s="692"/>
      <c r="J12" s="691">
        <v>5</v>
      </c>
      <c r="K12" s="172">
        <v>397</v>
      </c>
      <c r="L12" s="172">
        <v>297</v>
      </c>
      <c r="M12" s="410"/>
      <c r="N12" s="351"/>
      <c r="O12" s="255">
        <v>183</v>
      </c>
      <c r="P12" s="255"/>
      <c r="Q12" s="692"/>
      <c r="R12" s="691">
        <v>17</v>
      </c>
      <c r="S12" s="172">
        <v>149</v>
      </c>
      <c r="T12" s="172">
        <v>131</v>
      </c>
      <c r="U12" s="410"/>
      <c r="V12" s="351"/>
      <c r="W12" s="255">
        <v>100</v>
      </c>
      <c r="X12" s="255"/>
      <c r="Y12" s="255"/>
      <c r="Z12" s="699"/>
    </row>
    <row r="13" spans="1:26" s="264" customFormat="1" ht="27" customHeight="1">
      <c r="A13" s="685" t="s">
        <v>718</v>
      </c>
      <c r="B13" s="693">
        <v>28</v>
      </c>
      <c r="C13" s="255">
        <v>613</v>
      </c>
      <c r="D13" s="255">
        <v>514</v>
      </c>
      <c r="E13" s="255">
        <v>104</v>
      </c>
      <c r="F13" s="351">
        <v>410</v>
      </c>
      <c r="G13" s="255">
        <v>343</v>
      </c>
      <c r="H13" s="255">
        <v>33</v>
      </c>
      <c r="I13" s="692">
        <v>310</v>
      </c>
      <c r="J13" s="693">
        <v>6</v>
      </c>
      <c r="K13" s="255">
        <v>419</v>
      </c>
      <c r="L13" s="255">
        <v>351</v>
      </c>
      <c r="M13" s="255">
        <v>70</v>
      </c>
      <c r="N13" s="351">
        <v>281</v>
      </c>
      <c r="O13" s="255">
        <v>222</v>
      </c>
      <c r="P13" s="255">
        <v>15</v>
      </c>
      <c r="Q13" s="692">
        <v>207</v>
      </c>
      <c r="R13" s="693">
        <v>22</v>
      </c>
      <c r="S13" s="255">
        <v>194</v>
      </c>
      <c r="T13" s="255">
        <v>163</v>
      </c>
      <c r="U13" s="255">
        <v>34</v>
      </c>
      <c r="V13" s="351">
        <v>129</v>
      </c>
      <c r="W13" s="255">
        <v>121</v>
      </c>
      <c r="X13" s="255">
        <v>18</v>
      </c>
      <c r="Y13" s="255">
        <v>103</v>
      </c>
      <c r="Z13" s="699"/>
    </row>
    <row r="14" spans="1:26" s="264" customFormat="1" ht="27" customHeight="1" thickBot="1">
      <c r="A14" s="686" t="s">
        <v>725</v>
      </c>
      <c r="B14" s="694">
        <v>30</v>
      </c>
      <c r="C14" s="695">
        <v>676</v>
      </c>
      <c r="D14" s="695">
        <v>603</v>
      </c>
      <c r="E14" s="695">
        <v>134</v>
      </c>
      <c r="F14" s="696">
        <v>469</v>
      </c>
      <c r="G14" s="695">
        <v>402</v>
      </c>
      <c r="H14" s="695">
        <v>31</v>
      </c>
      <c r="I14" s="697">
        <v>371</v>
      </c>
      <c r="J14" s="694">
        <v>8</v>
      </c>
      <c r="K14" s="695">
        <v>480</v>
      </c>
      <c r="L14" s="695">
        <v>426</v>
      </c>
      <c r="M14" s="695">
        <v>95</v>
      </c>
      <c r="N14" s="696">
        <v>331</v>
      </c>
      <c r="O14" s="695">
        <v>264</v>
      </c>
      <c r="P14" s="695">
        <v>19</v>
      </c>
      <c r="Q14" s="697">
        <v>245</v>
      </c>
      <c r="R14" s="694">
        <v>22</v>
      </c>
      <c r="S14" s="695">
        <v>196</v>
      </c>
      <c r="T14" s="695">
        <v>177</v>
      </c>
      <c r="U14" s="695">
        <v>39</v>
      </c>
      <c r="V14" s="696">
        <v>138</v>
      </c>
      <c r="W14" s="695">
        <v>138</v>
      </c>
      <c r="X14" s="695">
        <v>12</v>
      </c>
      <c r="Y14" s="695">
        <v>126</v>
      </c>
      <c r="Z14" s="699"/>
    </row>
    <row r="15" spans="1:25" s="271" customFormat="1" ht="15.75" customHeight="1">
      <c r="A15" s="269" t="s">
        <v>344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69"/>
      <c r="P15" s="269"/>
      <c r="Q15" s="269"/>
      <c r="R15" s="270"/>
      <c r="S15" s="270"/>
      <c r="T15" s="270"/>
      <c r="U15" s="270"/>
      <c r="V15" s="270"/>
      <c r="W15" s="269" t="s">
        <v>0</v>
      </c>
      <c r="X15" s="269"/>
      <c r="Y15" s="269"/>
    </row>
  </sheetData>
  <mergeCells count="26">
    <mergeCell ref="A2:D2"/>
    <mergeCell ref="A5:A8"/>
    <mergeCell ref="R6:R8"/>
    <mergeCell ref="J6:J8"/>
    <mergeCell ref="C7:C8"/>
    <mergeCell ref="J5:Q5"/>
    <mergeCell ref="B5:I5"/>
    <mergeCell ref="O6:Q6"/>
    <mergeCell ref="B6:B8"/>
    <mergeCell ref="R5:Y5"/>
    <mergeCell ref="W6:Y6"/>
    <mergeCell ref="X7:X8"/>
    <mergeCell ref="Y7:Y8"/>
    <mergeCell ref="G6:I6"/>
    <mergeCell ref="H7:H8"/>
    <mergeCell ref="I7:I8"/>
    <mergeCell ref="S6:V6"/>
    <mergeCell ref="D7:F7"/>
    <mergeCell ref="S7:S8"/>
    <mergeCell ref="T7:V7"/>
    <mergeCell ref="L7:N7"/>
    <mergeCell ref="K6:N6"/>
    <mergeCell ref="K7:K8"/>
    <mergeCell ref="Q7:Q8"/>
    <mergeCell ref="P7:P8"/>
    <mergeCell ref="C6:F6"/>
  </mergeCells>
  <printOptions/>
  <pageMargins left="0.5511811023622047" right="0.07874015748031496" top="0.5511811023622047" bottom="0.5118110236220472" header="0.2362204724409449" footer="0.31496062992125984"/>
  <pageSetup fitToHeight="1" fitToWidth="1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5"/>
  <sheetViews>
    <sheetView zoomScale="86" zoomScaleNormal="86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J6" sqref="J6:J7"/>
    </sheetView>
  </sheetViews>
  <sheetFormatPr defaultColWidth="6.88671875" defaultRowHeight="13.5"/>
  <cols>
    <col min="1" max="1" width="12.4453125" style="0" customWidth="1"/>
    <col min="24" max="24" width="7.6640625" style="0" bestFit="1" customWidth="1"/>
  </cols>
  <sheetData>
    <row r="2" spans="1:17" s="10" customFormat="1" ht="24.75" customHeight="1">
      <c r="A2" s="739" t="s">
        <v>646</v>
      </c>
      <c r="B2" s="739"/>
      <c r="C2" s="739"/>
      <c r="D2" s="739"/>
      <c r="E2" s="739"/>
      <c r="F2" s="739"/>
      <c r="G2" s="739"/>
      <c r="H2" s="739"/>
      <c r="I2" s="24"/>
      <c r="J2" s="24"/>
      <c r="K2" s="24"/>
      <c r="L2" s="24"/>
      <c r="M2" s="24"/>
      <c r="N2" s="24"/>
      <c r="O2" s="24"/>
      <c r="P2" s="24"/>
      <c r="Q2" s="24"/>
    </row>
    <row r="3" spans="1:17" s="10" customFormat="1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6" customFormat="1" ht="21.9" customHeight="1">
      <c r="A4" s="29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25" s="16" customFormat="1" ht="21.9" customHeight="1">
      <c r="A5" s="753" t="s">
        <v>115</v>
      </c>
      <c r="B5" s="750" t="s">
        <v>80</v>
      </c>
      <c r="C5" s="750"/>
      <c r="D5" s="750"/>
      <c r="E5" s="750"/>
      <c r="F5" s="749" t="s">
        <v>288</v>
      </c>
      <c r="G5" s="761"/>
      <c r="H5" s="761"/>
      <c r="I5" s="761"/>
      <c r="J5" s="749" t="s">
        <v>289</v>
      </c>
      <c r="K5" s="761"/>
      <c r="L5" s="761"/>
      <c r="M5" s="763"/>
      <c r="N5" s="749" t="s">
        <v>290</v>
      </c>
      <c r="O5" s="761"/>
      <c r="P5" s="761"/>
      <c r="Q5" s="761"/>
      <c r="R5" s="749" t="s">
        <v>291</v>
      </c>
      <c r="S5" s="761"/>
      <c r="T5" s="761"/>
      <c r="U5" s="761"/>
      <c r="V5" s="749" t="s">
        <v>599</v>
      </c>
      <c r="W5" s="761"/>
      <c r="X5" s="761"/>
      <c r="Y5" s="761"/>
    </row>
    <row r="6" spans="1:25" s="16" customFormat="1" ht="21.9" customHeight="1">
      <c r="A6" s="876"/>
      <c r="B6" s="750" t="s">
        <v>52</v>
      </c>
      <c r="C6" s="750" t="s">
        <v>102</v>
      </c>
      <c r="D6" s="750"/>
      <c r="E6" s="755" t="s">
        <v>292</v>
      </c>
      <c r="F6" s="823" t="s">
        <v>52</v>
      </c>
      <c r="G6" s="749" t="s">
        <v>102</v>
      </c>
      <c r="H6" s="763"/>
      <c r="I6" s="755" t="s">
        <v>292</v>
      </c>
      <c r="J6" s="823" t="s">
        <v>52</v>
      </c>
      <c r="K6" s="749" t="s">
        <v>102</v>
      </c>
      <c r="L6" s="763"/>
      <c r="M6" s="755" t="s">
        <v>292</v>
      </c>
      <c r="N6" s="823" t="s">
        <v>52</v>
      </c>
      <c r="O6" s="749" t="s">
        <v>102</v>
      </c>
      <c r="P6" s="763"/>
      <c r="Q6" s="756" t="s">
        <v>292</v>
      </c>
      <c r="R6" s="823" t="s">
        <v>52</v>
      </c>
      <c r="S6" s="749" t="s">
        <v>102</v>
      </c>
      <c r="T6" s="763"/>
      <c r="U6" s="756" t="s">
        <v>292</v>
      </c>
      <c r="V6" s="823" t="s">
        <v>52</v>
      </c>
      <c r="W6" s="749" t="s">
        <v>102</v>
      </c>
      <c r="X6" s="763"/>
      <c r="Y6" s="756" t="s">
        <v>292</v>
      </c>
    </row>
    <row r="7" spans="1:25" s="16" customFormat="1" ht="24.75" customHeight="1">
      <c r="A7" s="825"/>
      <c r="B7" s="750"/>
      <c r="C7" s="580" t="s">
        <v>293</v>
      </c>
      <c r="D7" s="580" t="s">
        <v>294</v>
      </c>
      <c r="E7" s="750"/>
      <c r="F7" s="824"/>
      <c r="G7" s="580" t="s">
        <v>293</v>
      </c>
      <c r="H7" s="580" t="s">
        <v>294</v>
      </c>
      <c r="I7" s="750"/>
      <c r="J7" s="824"/>
      <c r="K7" s="580" t="s">
        <v>295</v>
      </c>
      <c r="L7" s="580" t="s">
        <v>294</v>
      </c>
      <c r="M7" s="750"/>
      <c r="N7" s="824"/>
      <c r="O7" s="580" t="s">
        <v>295</v>
      </c>
      <c r="P7" s="580" t="s">
        <v>294</v>
      </c>
      <c r="Q7" s="749"/>
      <c r="R7" s="824"/>
      <c r="S7" s="580" t="s">
        <v>295</v>
      </c>
      <c r="T7" s="580" t="s">
        <v>294</v>
      </c>
      <c r="U7" s="749"/>
      <c r="V7" s="824"/>
      <c r="W7" s="580" t="s">
        <v>295</v>
      </c>
      <c r="X7" s="580" t="s">
        <v>294</v>
      </c>
      <c r="Y7" s="749"/>
    </row>
    <row r="8" spans="1:25" s="15" customFormat="1" ht="27" customHeight="1">
      <c r="A8" s="602" t="s">
        <v>336</v>
      </c>
      <c r="B8" s="375">
        <v>8</v>
      </c>
      <c r="C8" s="376">
        <v>44</v>
      </c>
      <c r="D8" s="376">
        <v>377</v>
      </c>
      <c r="E8" s="401">
        <v>97</v>
      </c>
      <c r="F8" s="375">
        <v>4</v>
      </c>
      <c r="G8" s="376">
        <v>0</v>
      </c>
      <c r="H8" s="376">
        <v>337</v>
      </c>
      <c r="I8" s="401">
        <v>79</v>
      </c>
      <c r="J8" s="375">
        <v>3</v>
      </c>
      <c r="K8" s="376">
        <v>44</v>
      </c>
      <c r="L8" s="376">
        <v>28</v>
      </c>
      <c r="M8" s="401">
        <v>15</v>
      </c>
      <c r="N8" s="375">
        <v>0</v>
      </c>
      <c r="O8" s="376">
        <v>0</v>
      </c>
      <c r="P8" s="376">
        <v>0</v>
      </c>
      <c r="Q8" s="401">
        <v>0</v>
      </c>
      <c r="R8" s="375">
        <v>1</v>
      </c>
      <c r="S8" s="376">
        <v>0</v>
      </c>
      <c r="T8" s="376">
        <v>12</v>
      </c>
      <c r="U8" s="401">
        <v>3</v>
      </c>
      <c r="V8" s="375"/>
      <c r="W8" s="56"/>
      <c r="X8" s="56"/>
      <c r="Y8" s="56"/>
    </row>
    <row r="9" spans="1:25" s="15" customFormat="1" ht="27" customHeight="1">
      <c r="A9" s="602" t="s">
        <v>337</v>
      </c>
      <c r="B9" s="102">
        <v>7</v>
      </c>
      <c r="C9" s="47">
        <v>44</v>
      </c>
      <c r="D9" s="47">
        <v>318</v>
      </c>
      <c r="E9" s="150">
        <v>150</v>
      </c>
      <c r="F9" s="102">
        <v>4</v>
      </c>
      <c r="G9" s="47">
        <v>0</v>
      </c>
      <c r="H9" s="47">
        <v>299</v>
      </c>
      <c r="I9" s="150">
        <v>139</v>
      </c>
      <c r="J9" s="102">
        <v>3</v>
      </c>
      <c r="K9" s="47">
        <v>44</v>
      </c>
      <c r="L9" s="47">
        <v>19</v>
      </c>
      <c r="M9" s="150">
        <v>11</v>
      </c>
      <c r="N9" s="102">
        <v>0</v>
      </c>
      <c r="O9" s="47">
        <v>0</v>
      </c>
      <c r="P9" s="47">
        <v>0</v>
      </c>
      <c r="Q9" s="150">
        <v>0</v>
      </c>
      <c r="R9" s="102">
        <v>0</v>
      </c>
      <c r="S9" s="47">
        <v>0</v>
      </c>
      <c r="T9" s="47">
        <v>0</v>
      </c>
      <c r="U9" s="150">
        <v>0</v>
      </c>
      <c r="V9" s="102"/>
      <c r="W9" s="56"/>
      <c r="X9" s="56"/>
      <c r="Y9" s="56"/>
    </row>
    <row r="10" spans="1:25" s="15" customFormat="1" ht="27" customHeight="1">
      <c r="A10" s="602" t="s">
        <v>457</v>
      </c>
      <c r="B10" s="102">
        <v>9</v>
      </c>
      <c r="C10" s="47">
        <v>53</v>
      </c>
      <c r="D10" s="47">
        <v>331</v>
      </c>
      <c r="E10" s="150">
        <v>37</v>
      </c>
      <c r="F10" s="102">
        <v>4</v>
      </c>
      <c r="G10" s="47">
        <v>0</v>
      </c>
      <c r="H10" s="47">
        <v>311</v>
      </c>
      <c r="I10" s="150">
        <v>16</v>
      </c>
      <c r="J10" s="102">
        <v>4</v>
      </c>
      <c r="K10" s="47">
        <v>53</v>
      </c>
      <c r="L10" s="47">
        <v>20</v>
      </c>
      <c r="M10" s="150">
        <v>17</v>
      </c>
      <c r="N10" s="102">
        <v>0</v>
      </c>
      <c r="O10" s="47">
        <v>0</v>
      </c>
      <c r="P10" s="47">
        <v>0</v>
      </c>
      <c r="Q10" s="150">
        <v>0</v>
      </c>
      <c r="R10" s="102">
        <v>1</v>
      </c>
      <c r="S10" s="47">
        <v>0</v>
      </c>
      <c r="T10" s="47">
        <v>0</v>
      </c>
      <c r="U10" s="150">
        <v>4</v>
      </c>
      <c r="V10" s="102"/>
      <c r="W10" s="56"/>
      <c r="X10" s="56"/>
      <c r="Y10" s="56"/>
    </row>
    <row r="11" spans="1:50" s="96" customFormat="1" ht="27" customHeight="1">
      <c r="A11" s="602" t="s">
        <v>634</v>
      </c>
      <c r="B11" s="102">
        <v>11</v>
      </c>
      <c r="C11" s="47">
        <v>51</v>
      </c>
      <c r="D11" s="47">
        <v>589</v>
      </c>
      <c r="E11" s="150">
        <v>103</v>
      </c>
      <c r="F11" s="102">
        <v>5</v>
      </c>
      <c r="G11" s="47">
        <v>0</v>
      </c>
      <c r="H11" s="47">
        <v>557</v>
      </c>
      <c r="I11" s="150">
        <v>85</v>
      </c>
      <c r="J11" s="102">
        <v>4</v>
      </c>
      <c r="K11" s="47">
        <v>51</v>
      </c>
      <c r="L11" s="47">
        <v>32</v>
      </c>
      <c r="M11" s="150">
        <v>18</v>
      </c>
      <c r="N11" s="102">
        <v>0</v>
      </c>
      <c r="O11" s="47">
        <v>0</v>
      </c>
      <c r="P11" s="47">
        <v>0</v>
      </c>
      <c r="Q11" s="150">
        <v>0</v>
      </c>
      <c r="R11" s="102">
        <v>2</v>
      </c>
      <c r="S11" s="47">
        <v>0</v>
      </c>
      <c r="T11" s="47">
        <v>0</v>
      </c>
      <c r="U11" s="150">
        <v>0</v>
      </c>
      <c r="V11" s="102"/>
      <c r="W11" s="56"/>
      <c r="X11" s="56"/>
      <c r="Y11" s="56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  <row r="12" spans="1:25" s="16" customFormat="1" ht="26.25" customHeight="1">
      <c r="A12" s="602" t="s">
        <v>718</v>
      </c>
      <c r="B12" s="102">
        <v>17</v>
      </c>
      <c r="C12" s="47">
        <v>64</v>
      </c>
      <c r="D12" s="47">
        <v>523</v>
      </c>
      <c r="E12" s="150">
        <v>241</v>
      </c>
      <c r="F12" s="102">
        <v>7</v>
      </c>
      <c r="G12" s="47">
        <v>0</v>
      </c>
      <c r="H12" s="47">
        <v>487</v>
      </c>
      <c r="I12" s="150">
        <v>159</v>
      </c>
      <c r="J12" s="102">
        <v>5</v>
      </c>
      <c r="K12" s="47">
        <v>60</v>
      </c>
      <c r="L12" s="47">
        <v>33</v>
      </c>
      <c r="M12" s="150">
        <v>22</v>
      </c>
      <c r="N12" s="102">
        <v>1</v>
      </c>
      <c r="O12" s="47">
        <v>4</v>
      </c>
      <c r="P12" s="47">
        <v>0</v>
      </c>
      <c r="Q12" s="150">
        <v>0</v>
      </c>
      <c r="R12" s="102">
        <v>4</v>
      </c>
      <c r="S12" s="47">
        <v>0</v>
      </c>
      <c r="T12" s="47">
        <v>3</v>
      </c>
      <c r="U12" s="150">
        <v>60</v>
      </c>
      <c r="V12" s="102">
        <v>0</v>
      </c>
      <c r="W12" s="74">
        <v>0</v>
      </c>
      <c r="X12" s="74">
        <v>0</v>
      </c>
      <c r="Y12" s="74">
        <v>0</v>
      </c>
    </row>
    <row r="13" spans="1:25" s="16" customFormat="1" ht="26.25" customHeight="1">
      <c r="A13" s="593" t="s">
        <v>725</v>
      </c>
      <c r="B13" s="211">
        <v>23</v>
      </c>
      <c r="C13" s="212">
        <v>77</v>
      </c>
      <c r="D13" s="212">
        <v>739</v>
      </c>
      <c r="E13" s="454">
        <v>251</v>
      </c>
      <c r="F13" s="211">
        <v>8</v>
      </c>
      <c r="G13" s="212">
        <v>0</v>
      </c>
      <c r="H13" s="212">
        <v>251</v>
      </c>
      <c r="I13" s="454">
        <v>172</v>
      </c>
      <c r="J13" s="211">
        <v>7</v>
      </c>
      <c r="K13" s="212">
        <v>73</v>
      </c>
      <c r="L13" s="212">
        <v>37</v>
      </c>
      <c r="M13" s="454">
        <v>22</v>
      </c>
      <c r="N13" s="211">
        <v>1</v>
      </c>
      <c r="O13" s="212">
        <v>4</v>
      </c>
      <c r="P13" s="212">
        <v>0</v>
      </c>
      <c r="Q13" s="454">
        <v>1</v>
      </c>
      <c r="R13" s="211">
        <v>4</v>
      </c>
      <c r="S13" s="212">
        <v>0</v>
      </c>
      <c r="T13" s="212">
        <v>6</v>
      </c>
      <c r="U13" s="454">
        <v>46</v>
      </c>
      <c r="V13" s="211">
        <v>3</v>
      </c>
      <c r="W13" s="212">
        <v>0</v>
      </c>
      <c r="X13" s="212">
        <v>445</v>
      </c>
      <c r="Y13" s="212">
        <v>10</v>
      </c>
    </row>
    <row r="14" spans="1:4" ht="16.5" customHeight="1">
      <c r="A14" s="967" t="s">
        <v>743</v>
      </c>
      <c r="B14" s="967"/>
      <c r="C14" s="967"/>
      <c r="D14" s="967"/>
    </row>
    <row r="15" spans="1:9" ht="13.5">
      <c r="A15" s="966" t="s">
        <v>588</v>
      </c>
      <c r="B15" s="966"/>
      <c r="C15" s="966"/>
      <c r="D15" s="966"/>
      <c r="E15" s="966"/>
      <c r="F15" s="966"/>
      <c r="G15" s="966"/>
      <c r="H15" s="966"/>
      <c r="I15" s="966"/>
    </row>
  </sheetData>
  <mergeCells count="28">
    <mergeCell ref="A2:H2"/>
    <mergeCell ref="A5:A7"/>
    <mergeCell ref="B5:E5"/>
    <mergeCell ref="F5:I5"/>
    <mergeCell ref="J5:M5"/>
    <mergeCell ref="J6:J7"/>
    <mergeCell ref="G6:H6"/>
    <mergeCell ref="I6:I7"/>
    <mergeCell ref="M6:M7"/>
    <mergeCell ref="C6:D6"/>
    <mergeCell ref="A15:I15"/>
    <mergeCell ref="N6:N7"/>
    <mergeCell ref="O6:P6"/>
    <mergeCell ref="Q6:Q7"/>
    <mergeCell ref="K6:L6"/>
    <mergeCell ref="A14:D14"/>
    <mergeCell ref="B6:B7"/>
    <mergeCell ref="E6:E7"/>
    <mergeCell ref="F6:F7"/>
    <mergeCell ref="V5:Y5"/>
    <mergeCell ref="V6:V7"/>
    <mergeCell ref="W6:X6"/>
    <mergeCell ref="Y6:Y7"/>
    <mergeCell ref="N5:Q5"/>
    <mergeCell ref="R5:U5"/>
    <mergeCell ref="R6:R7"/>
    <mergeCell ref="S6:T6"/>
    <mergeCell ref="U6:U7"/>
  </mergeCells>
  <printOptions gridLines="1"/>
  <pageMargins left="0.15748031496062992" right="0.15748031496062992" top="0.9055118110236221" bottom="0.4724409448818898" header="0.5118110236220472" footer="0.511811023622047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zoomScale="82" zoomScaleNormal="82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C13" sqref="C13:D13"/>
    </sheetView>
  </sheetViews>
  <sheetFormatPr defaultColWidth="8.88671875" defaultRowHeight="13.5"/>
  <cols>
    <col min="1" max="1" width="9.10546875" style="247" customWidth="1"/>
    <col min="2" max="2" width="8.21484375" style="247" customWidth="1"/>
    <col min="3" max="4" width="11.88671875" style="247" customWidth="1"/>
    <col min="5" max="5" width="10.3359375" style="247" customWidth="1"/>
    <col min="6" max="8" width="10.88671875" style="247" customWidth="1"/>
    <col min="9" max="9" width="12.99609375" style="247" customWidth="1"/>
    <col min="10" max="10" width="11.5546875" style="247" customWidth="1"/>
    <col min="11" max="11" width="11.3359375" style="247" customWidth="1"/>
    <col min="12" max="12" width="10.4453125" style="247" customWidth="1"/>
    <col min="13" max="16384" width="8.88671875" style="247" customWidth="1"/>
  </cols>
  <sheetData>
    <row r="1" ht="15.75" customHeight="1"/>
    <row r="2" spans="1:13" s="275" customFormat="1" ht="18" customHeight="1">
      <c r="A2" s="764" t="s">
        <v>647</v>
      </c>
      <c r="B2" s="764"/>
      <c r="C2" s="764"/>
      <c r="D2" s="764"/>
      <c r="E2" s="764"/>
      <c r="F2" s="764"/>
      <c r="G2" s="764"/>
      <c r="H2" s="764"/>
      <c r="I2" s="764"/>
      <c r="J2" s="764"/>
      <c r="K2" s="273"/>
      <c r="L2" s="274"/>
      <c r="M2" s="274"/>
    </row>
    <row r="3" spans="1:13" s="275" customFormat="1" ht="15.6">
      <c r="A3" s="25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4"/>
    </row>
    <row r="4" spans="1:12" s="250" customFormat="1" ht="21.75" customHeight="1">
      <c r="A4" s="248" t="s">
        <v>76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s="250" customFormat="1" ht="20.1" customHeight="1">
      <c r="A5" s="922" t="s">
        <v>115</v>
      </c>
      <c r="B5" s="968" t="s">
        <v>600</v>
      </c>
      <c r="C5" s="856"/>
      <c r="D5" s="856"/>
      <c r="E5" s="968" t="s">
        <v>216</v>
      </c>
      <c r="F5" s="856"/>
      <c r="G5" s="856"/>
      <c r="H5" s="857"/>
      <c r="I5" s="968" t="s">
        <v>218</v>
      </c>
      <c r="J5" s="856"/>
      <c r="K5" s="968" t="s">
        <v>217</v>
      </c>
      <c r="L5" s="856"/>
    </row>
    <row r="6" spans="1:12" s="250" customFormat="1" ht="22.95" customHeight="1">
      <c r="A6" s="922"/>
      <c r="B6" s="969"/>
      <c r="C6" s="858"/>
      <c r="D6" s="858"/>
      <c r="E6" s="835" t="s">
        <v>79</v>
      </c>
      <c r="F6" s="856" t="s">
        <v>516</v>
      </c>
      <c r="G6" s="769"/>
      <c r="H6" s="845"/>
      <c r="I6" s="969"/>
      <c r="J6" s="858"/>
      <c r="K6" s="969"/>
      <c r="L6" s="858"/>
    </row>
    <row r="7" spans="1:12" s="250" customFormat="1" ht="24" customHeight="1">
      <c r="A7" s="922"/>
      <c r="B7" s="598" t="s">
        <v>549</v>
      </c>
      <c r="C7" s="600" t="s">
        <v>72</v>
      </c>
      <c r="D7" s="600" t="s">
        <v>55</v>
      </c>
      <c r="E7" s="836"/>
      <c r="F7" s="595"/>
      <c r="G7" s="588" t="s">
        <v>72</v>
      </c>
      <c r="H7" s="588" t="s">
        <v>55</v>
      </c>
      <c r="I7" s="598" t="s">
        <v>550</v>
      </c>
      <c r="J7" s="599" t="s">
        <v>78</v>
      </c>
      <c r="K7" s="598" t="s">
        <v>59</v>
      </c>
      <c r="L7" s="599" t="s">
        <v>78</v>
      </c>
    </row>
    <row r="8" spans="1:12" s="250" customFormat="1" ht="27" customHeight="1">
      <c r="A8" s="252" t="s">
        <v>336</v>
      </c>
      <c r="B8" s="277">
        <v>5147</v>
      </c>
      <c r="C8" s="277"/>
      <c r="D8" s="277"/>
      <c r="E8" s="278">
        <v>5071</v>
      </c>
      <c r="F8" s="277">
        <v>8784</v>
      </c>
      <c r="G8" s="277"/>
      <c r="H8" s="277"/>
      <c r="I8" s="278">
        <v>76</v>
      </c>
      <c r="J8" s="277">
        <v>101</v>
      </c>
      <c r="K8" s="278">
        <v>8</v>
      </c>
      <c r="L8" s="277">
        <v>385</v>
      </c>
    </row>
    <row r="9" spans="1:12" s="250" customFormat="1" ht="27" customHeight="1">
      <c r="A9" s="252" t="s">
        <v>337</v>
      </c>
      <c r="B9" s="277">
        <v>5373</v>
      </c>
      <c r="C9" s="277"/>
      <c r="D9" s="277"/>
      <c r="E9" s="278">
        <v>5305</v>
      </c>
      <c r="F9" s="277">
        <v>8987</v>
      </c>
      <c r="G9" s="277"/>
      <c r="H9" s="277"/>
      <c r="I9" s="278">
        <v>68</v>
      </c>
      <c r="J9" s="277">
        <v>94</v>
      </c>
      <c r="K9" s="278">
        <v>18</v>
      </c>
      <c r="L9" s="277">
        <v>414</v>
      </c>
    </row>
    <row r="10" spans="1:12" s="250" customFormat="1" ht="27" customHeight="1">
      <c r="A10" s="252" t="s">
        <v>457</v>
      </c>
      <c r="B10" s="277">
        <v>5358</v>
      </c>
      <c r="C10" s="277"/>
      <c r="D10" s="277"/>
      <c r="E10" s="278">
        <v>5276</v>
      </c>
      <c r="F10" s="277">
        <v>8694</v>
      </c>
      <c r="G10" s="277"/>
      <c r="H10" s="277"/>
      <c r="I10" s="278">
        <v>82</v>
      </c>
      <c r="J10" s="277">
        <v>146</v>
      </c>
      <c r="K10" s="278">
        <v>28</v>
      </c>
      <c r="L10" s="277">
        <v>714</v>
      </c>
    </row>
    <row r="11" spans="1:12" s="250" customFormat="1" ht="27" customHeight="1">
      <c r="A11" s="252" t="s">
        <v>634</v>
      </c>
      <c r="B11" s="277">
        <v>5571</v>
      </c>
      <c r="C11" s="277">
        <v>3927</v>
      </c>
      <c r="D11" s="277">
        <v>5526</v>
      </c>
      <c r="E11" s="278">
        <v>5490</v>
      </c>
      <c r="F11" s="277">
        <v>8682</v>
      </c>
      <c r="G11" s="277">
        <v>3640</v>
      </c>
      <c r="H11" s="277">
        <v>5042</v>
      </c>
      <c r="I11" s="278">
        <v>81</v>
      </c>
      <c r="J11" s="277">
        <v>140</v>
      </c>
      <c r="K11" s="278">
        <v>34</v>
      </c>
      <c r="L11" s="277">
        <v>631</v>
      </c>
    </row>
    <row r="12" spans="1:12" s="250" customFormat="1" ht="27" customHeight="1">
      <c r="A12" s="252" t="s">
        <v>718</v>
      </c>
      <c r="B12" s="277">
        <v>5662</v>
      </c>
      <c r="C12" s="277">
        <v>3989</v>
      </c>
      <c r="D12" s="277">
        <v>5393</v>
      </c>
      <c r="E12" s="278">
        <v>5429</v>
      </c>
      <c r="F12" s="277">
        <v>8524</v>
      </c>
      <c r="G12" s="277">
        <v>3623</v>
      </c>
      <c r="H12" s="277">
        <v>4901</v>
      </c>
      <c r="I12" s="278">
        <v>193</v>
      </c>
      <c r="J12" s="277">
        <v>393</v>
      </c>
      <c r="K12" s="278">
        <v>48</v>
      </c>
      <c r="L12" s="277">
        <v>465</v>
      </c>
    </row>
    <row r="13" spans="1:12" s="250" customFormat="1" ht="27" customHeight="1">
      <c r="A13" s="648" t="s">
        <v>725</v>
      </c>
      <c r="B13" s="455">
        <v>5754</v>
      </c>
      <c r="C13" s="349">
        <v>3978</v>
      </c>
      <c r="D13" s="349">
        <v>5442</v>
      </c>
      <c r="E13" s="455">
        <v>5483</v>
      </c>
      <c r="F13" s="349">
        <v>8438</v>
      </c>
      <c r="G13" s="349">
        <v>3580</v>
      </c>
      <c r="H13" s="349">
        <v>4858</v>
      </c>
      <c r="I13" s="455">
        <v>271</v>
      </c>
      <c r="J13" s="349">
        <v>493</v>
      </c>
      <c r="K13" s="455">
        <v>52</v>
      </c>
      <c r="L13" s="349">
        <v>489</v>
      </c>
    </row>
    <row r="14" spans="1:5" s="279" customFormat="1" ht="19.5" customHeight="1">
      <c r="A14" s="970" t="s">
        <v>746</v>
      </c>
      <c r="B14" s="970"/>
      <c r="C14" s="970"/>
      <c r="D14" s="970"/>
      <c r="E14" s="970"/>
    </row>
    <row r="15" spans="1:12" ht="15" customHeight="1">
      <c r="A15" s="276"/>
      <c r="B15" s="245"/>
      <c r="C15" s="245"/>
      <c r="D15" s="245"/>
      <c r="E15" s="245"/>
      <c r="F15" s="245"/>
      <c r="G15" s="245"/>
      <c r="H15" s="245"/>
      <c r="I15" s="245"/>
      <c r="J15" s="245"/>
      <c r="K15" s="275"/>
      <c r="L15" s="275"/>
    </row>
  </sheetData>
  <mergeCells count="9">
    <mergeCell ref="A14:E14"/>
    <mergeCell ref="A2:J2"/>
    <mergeCell ref="A5:A7"/>
    <mergeCell ref="B5:D6"/>
    <mergeCell ref="I5:J6"/>
    <mergeCell ref="K5:L6"/>
    <mergeCell ref="E5:H5"/>
    <mergeCell ref="E6:E7"/>
    <mergeCell ref="F6:H6"/>
  </mergeCells>
  <printOptions/>
  <pageMargins left="0.15748031496062992" right="0.15748031496062992" top="0.6692913385826772" bottom="0.31496062992125984" header="0.5118110236220472" footer="0.1968503937007874"/>
  <pageSetup horizontalDpi="1200" verticalDpi="12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86" zoomScaleNormal="86" workbookViewId="0" topLeftCell="A1">
      <selection activeCell="L6" sqref="L6"/>
    </sheetView>
  </sheetViews>
  <sheetFormatPr defaultColWidth="8.88671875" defaultRowHeight="13.5"/>
  <cols>
    <col min="1" max="1" width="9.10546875" style="10" customWidth="1"/>
    <col min="2" max="10" width="9.4453125" style="10" customWidth="1"/>
    <col min="11" max="16384" width="8.88671875" style="10" customWidth="1"/>
  </cols>
  <sheetData>
    <row r="1" spans="1:10" s="3" customFormat="1" ht="18" customHeight="1">
      <c r="A1" s="23"/>
      <c r="B1" s="23"/>
      <c r="C1" s="23"/>
      <c r="D1" s="28" t="s">
        <v>648</v>
      </c>
      <c r="E1" s="23"/>
      <c r="F1" s="23"/>
      <c r="G1" s="23"/>
      <c r="H1" s="23"/>
      <c r="I1" s="12"/>
      <c r="J1" s="12"/>
    </row>
    <row r="2" spans="1:10" s="3" customFormat="1" ht="15.6">
      <c r="A2" s="37" t="s">
        <v>0</v>
      </c>
      <c r="B2" s="23"/>
      <c r="C2" s="23"/>
      <c r="D2" s="23"/>
      <c r="E2" s="23"/>
      <c r="F2" s="23"/>
      <c r="G2" s="23"/>
      <c r="H2" s="23"/>
      <c r="I2" s="12"/>
      <c r="J2" s="12"/>
    </row>
    <row r="3" spans="1:8" s="16" customFormat="1" ht="18" customHeight="1">
      <c r="A3" s="29" t="s">
        <v>460</v>
      </c>
      <c r="B3" s="30"/>
      <c r="C3" s="30"/>
      <c r="D3" s="30"/>
      <c r="E3" s="30"/>
      <c r="F3" s="30"/>
      <c r="G3" s="30"/>
      <c r="H3" s="30"/>
    </row>
    <row r="4" spans="1:10" s="16" customFormat="1" ht="20.1" customHeight="1">
      <c r="A4" s="754" t="s">
        <v>547</v>
      </c>
      <c r="B4" s="749" t="s">
        <v>461</v>
      </c>
      <c r="C4" s="761"/>
      <c r="D4" s="761"/>
      <c r="E4" s="761"/>
      <c r="F4" s="761"/>
      <c r="G4" s="761"/>
      <c r="H4" s="761"/>
      <c r="I4" s="761"/>
      <c r="J4" s="761"/>
    </row>
    <row r="5" spans="1:10" s="16" customFormat="1" ht="20.1" customHeight="1">
      <c r="A5" s="754"/>
      <c r="B5" s="749" t="s">
        <v>462</v>
      </c>
      <c r="C5" s="761"/>
      <c r="D5" s="763"/>
      <c r="E5" s="749" t="s">
        <v>463</v>
      </c>
      <c r="F5" s="761"/>
      <c r="G5" s="761"/>
      <c r="H5" s="749" t="s">
        <v>464</v>
      </c>
      <c r="I5" s="761"/>
      <c r="J5" s="761"/>
    </row>
    <row r="6" spans="1:10" s="16" customFormat="1" ht="20.25" customHeight="1">
      <c r="A6" s="754"/>
      <c r="B6" s="580" t="s">
        <v>465</v>
      </c>
      <c r="C6" s="580" t="s">
        <v>72</v>
      </c>
      <c r="D6" s="580" t="s">
        <v>55</v>
      </c>
      <c r="E6" s="580" t="s">
        <v>60</v>
      </c>
      <c r="F6" s="580" t="s">
        <v>72</v>
      </c>
      <c r="G6" s="580" t="s">
        <v>55</v>
      </c>
      <c r="H6" s="578" t="s">
        <v>60</v>
      </c>
      <c r="I6" s="580" t="s">
        <v>72</v>
      </c>
      <c r="J6" s="578" t="s">
        <v>55</v>
      </c>
    </row>
    <row r="7" spans="1:10" s="16" customFormat="1" ht="20.25" customHeight="1">
      <c r="A7" s="581" t="s">
        <v>466</v>
      </c>
      <c r="B7" s="375">
        <v>25878</v>
      </c>
      <c r="C7" s="376">
        <v>10635</v>
      </c>
      <c r="D7" s="401">
        <v>15243</v>
      </c>
      <c r="E7" s="376">
        <v>17972</v>
      </c>
      <c r="F7" s="376">
        <v>6707</v>
      </c>
      <c r="G7" s="401">
        <v>11265</v>
      </c>
      <c r="H7" s="376">
        <v>69</v>
      </c>
      <c r="I7" s="376">
        <f>(F7/C7)*100</f>
        <v>63.06535025858015</v>
      </c>
      <c r="J7" s="376">
        <f>(G7/D7)*100</f>
        <v>73.90277504428262</v>
      </c>
    </row>
    <row r="8" spans="1:10" s="16" customFormat="1" ht="20.25" customHeight="1">
      <c r="A8" s="602" t="s">
        <v>718</v>
      </c>
      <c r="B8" s="47">
        <v>27208</v>
      </c>
      <c r="C8" s="47">
        <v>11143</v>
      </c>
      <c r="D8" s="150">
        <v>16065</v>
      </c>
      <c r="E8" s="47">
        <v>18894</v>
      </c>
      <c r="F8" s="47">
        <v>7076</v>
      </c>
      <c r="G8" s="150">
        <v>11818</v>
      </c>
      <c r="H8" s="47">
        <v>69.44281093795942</v>
      </c>
      <c r="I8" s="47">
        <v>63.501749977564394</v>
      </c>
      <c r="J8" s="47">
        <v>73.56364768129474</v>
      </c>
    </row>
    <row r="9" spans="1:10" s="16" customFormat="1" ht="20.25" customHeight="1">
      <c r="A9" s="593" t="s">
        <v>725</v>
      </c>
      <c r="B9" s="212">
        <v>28433</v>
      </c>
      <c r="C9" s="212">
        <v>11610</v>
      </c>
      <c r="D9" s="454">
        <v>16823</v>
      </c>
      <c r="E9" s="212">
        <v>20420</v>
      </c>
      <c r="F9" s="212">
        <v>7636</v>
      </c>
      <c r="G9" s="454">
        <v>12784</v>
      </c>
      <c r="H9" s="212">
        <v>72</v>
      </c>
      <c r="I9" s="212">
        <v>66</v>
      </c>
      <c r="J9" s="212">
        <v>76</v>
      </c>
    </row>
    <row r="10" spans="1:8" s="3" customFormat="1" ht="24" customHeight="1">
      <c r="A10" s="37" t="s">
        <v>122</v>
      </c>
      <c r="B10" s="23"/>
      <c r="C10" s="23"/>
      <c r="D10" s="23"/>
      <c r="E10" s="23"/>
      <c r="F10" s="37" t="s">
        <v>0</v>
      </c>
      <c r="G10" s="23"/>
      <c r="H10" s="37"/>
    </row>
    <row r="11" spans="1:10" s="11" customFormat="1" ht="15" customHeight="1">
      <c r="A11" s="23"/>
      <c r="B11" s="27"/>
      <c r="C11" s="27"/>
      <c r="D11" s="27"/>
      <c r="E11" s="27"/>
      <c r="F11" s="27"/>
      <c r="G11" s="27"/>
      <c r="H11" s="27"/>
      <c r="I11" s="3"/>
      <c r="J11" s="3"/>
    </row>
    <row r="12" spans="1:8" s="11" customFormat="1" ht="13.5">
      <c r="A12" s="23"/>
      <c r="B12" s="27"/>
      <c r="C12" s="27"/>
      <c r="D12" s="27"/>
      <c r="E12" s="27"/>
      <c r="F12" s="27"/>
      <c r="G12" s="27"/>
      <c r="H12" s="27"/>
    </row>
    <row r="13" spans="1:8" s="11" customFormat="1" ht="13.5">
      <c r="A13" s="27"/>
      <c r="B13" s="27"/>
      <c r="C13" s="27"/>
      <c r="D13" s="27"/>
      <c r="E13" s="27"/>
      <c r="F13" s="27"/>
      <c r="G13" s="27"/>
      <c r="H13" s="27"/>
    </row>
    <row r="14" s="11" customFormat="1" ht="13.5"/>
    <row r="15" s="11" customFormat="1" ht="13.5"/>
    <row r="16" s="11" customFormat="1" ht="13.5"/>
    <row r="17" s="11" customFormat="1" ht="13.5"/>
    <row r="18" s="11" customFormat="1" ht="13.5"/>
    <row r="19" s="11" customFormat="1" ht="13.5"/>
    <row r="20" s="11" customFormat="1" ht="13.5"/>
    <row r="21" s="11" customFormat="1" ht="13.5"/>
    <row r="22" s="11" customFormat="1" ht="13.5"/>
    <row r="23" s="11" customFormat="1" ht="13.5"/>
    <row r="24" s="11" customFormat="1" ht="13.5"/>
    <row r="25" s="11" customFormat="1" ht="13.5"/>
    <row r="26" s="11" customFormat="1" ht="13.5"/>
  </sheetData>
  <mergeCells count="5">
    <mergeCell ref="A4:A6"/>
    <mergeCell ref="B4:J4"/>
    <mergeCell ref="B5:D5"/>
    <mergeCell ref="E5:G5"/>
    <mergeCell ref="H5:J5"/>
  </mergeCells>
  <printOptions gridLines="1" horizontalCentered="1"/>
  <pageMargins left="0.15748031496062992" right="0.15748031496062992" top="0.8267716535433072" bottom="0.6299212598425197" header="0.5511811023622047" footer="0.5118110236220472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0"/>
  <sheetViews>
    <sheetView zoomScale="83" zoomScaleNormal="83" workbookViewId="0" topLeftCell="A1">
      <selection activeCell="A15" sqref="A15"/>
    </sheetView>
  </sheetViews>
  <sheetFormatPr defaultColWidth="6.4453125" defaultRowHeight="13.5"/>
  <cols>
    <col min="1" max="4" width="6.4453125" style="10" customWidth="1"/>
    <col min="5" max="5" width="9.5546875" style="10" customWidth="1"/>
    <col min="6" max="8" width="6.4453125" style="10" customWidth="1"/>
    <col min="9" max="9" width="7.88671875" style="10" customWidth="1"/>
    <col min="10" max="12" width="6.4453125" style="10" customWidth="1"/>
    <col min="13" max="13" width="7.88671875" style="10" customWidth="1"/>
    <col min="14" max="16" width="6.4453125" style="10" customWidth="1"/>
    <col min="17" max="17" width="7.88671875" style="10" customWidth="1"/>
    <col min="18" max="20" width="6.4453125" style="10" customWidth="1"/>
    <col min="21" max="21" width="7.88671875" style="10" customWidth="1"/>
    <col min="22" max="24" width="6.4453125" style="10" customWidth="1"/>
    <col min="25" max="25" width="7.88671875" style="10" customWidth="1"/>
    <col min="26" max="28" width="6.4453125" style="10" customWidth="1"/>
    <col min="29" max="29" width="7.88671875" style="10" customWidth="1"/>
    <col min="30" max="32" width="6.4453125" style="10" customWidth="1"/>
    <col min="33" max="33" width="7.88671875" style="10" customWidth="1"/>
    <col min="34" max="36" width="6.4453125" style="10" customWidth="1"/>
    <col min="37" max="37" width="7.88671875" style="10" customWidth="1"/>
    <col min="38" max="40" width="6.4453125" style="10" customWidth="1"/>
    <col min="41" max="41" width="7.88671875" style="10" customWidth="1"/>
    <col min="42" max="16384" width="6.4453125" style="10" customWidth="1"/>
  </cols>
  <sheetData>
    <row r="2" spans="1:21" ht="18" customHeight="1">
      <c r="A2" s="739" t="s">
        <v>649</v>
      </c>
      <c r="B2" s="739"/>
      <c r="C2" s="739"/>
      <c r="D2" s="739"/>
      <c r="E2" s="739"/>
      <c r="F2" s="739"/>
      <c r="G2" s="739"/>
      <c r="H2" s="73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.75" customHeight="1">
      <c r="A3" s="48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6" customFormat="1" ht="20.1" customHeight="1">
      <c r="A4" s="4" t="s">
        <v>92</v>
      </c>
      <c r="B4" s="30"/>
      <c r="C4" s="30"/>
      <c r="D4" s="30"/>
      <c r="E4" s="30"/>
      <c r="F4" s="30"/>
      <c r="G4" s="30"/>
      <c r="H4" s="30"/>
      <c r="I4" s="30"/>
      <c r="J4" s="30"/>
      <c r="K4" s="29" t="s">
        <v>0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41" s="5" customFormat="1" ht="20.1" customHeight="1">
      <c r="A5" s="971" t="s">
        <v>115</v>
      </c>
      <c r="B5" s="868" t="s">
        <v>467</v>
      </c>
      <c r="C5" s="868"/>
      <c r="D5" s="868"/>
      <c r="E5" s="869"/>
      <c r="F5" s="925" t="s">
        <v>468</v>
      </c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7"/>
      <c r="Z5" s="925" t="s">
        <v>469</v>
      </c>
      <c r="AA5" s="926"/>
      <c r="AB5" s="926"/>
      <c r="AC5" s="926"/>
      <c r="AD5" s="926"/>
      <c r="AE5" s="926"/>
      <c r="AF5" s="926"/>
      <c r="AG5" s="926"/>
      <c r="AH5" s="926"/>
      <c r="AI5" s="926"/>
      <c r="AJ5" s="926"/>
      <c r="AK5" s="926"/>
      <c r="AL5" s="926"/>
      <c r="AM5" s="926"/>
      <c r="AN5" s="926"/>
      <c r="AO5" s="926"/>
    </row>
    <row r="6" spans="1:41" s="5" customFormat="1" ht="20.1" customHeight="1">
      <c r="A6" s="972"/>
      <c r="B6" s="974"/>
      <c r="C6" s="974"/>
      <c r="D6" s="974"/>
      <c r="E6" s="975"/>
      <c r="F6" s="740" t="s">
        <v>470</v>
      </c>
      <c r="G6" s="740"/>
      <c r="H6" s="740"/>
      <c r="I6" s="740"/>
      <c r="J6" s="740" t="s">
        <v>471</v>
      </c>
      <c r="K6" s="740"/>
      <c r="L6" s="740"/>
      <c r="M6" s="740"/>
      <c r="N6" s="740" t="s">
        <v>472</v>
      </c>
      <c r="O6" s="740"/>
      <c r="P6" s="740"/>
      <c r="Q6" s="740"/>
      <c r="R6" s="740" t="s">
        <v>473</v>
      </c>
      <c r="S6" s="740"/>
      <c r="T6" s="740"/>
      <c r="U6" s="740"/>
      <c r="V6" s="740" t="s">
        <v>474</v>
      </c>
      <c r="W6" s="740"/>
      <c r="X6" s="740"/>
      <c r="Y6" s="740"/>
      <c r="Z6" s="743" t="s">
        <v>470</v>
      </c>
      <c r="AA6" s="977"/>
      <c r="AB6" s="977"/>
      <c r="AC6" s="744"/>
      <c r="AD6" s="744" t="s">
        <v>475</v>
      </c>
      <c r="AE6" s="740"/>
      <c r="AF6" s="740"/>
      <c r="AG6" s="743"/>
      <c r="AH6" s="743" t="s">
        <v>476</v>
      </c>
      <c r="AI6" s="977"/>
      <c r="AJ6" s="977"/>
      <c r="AK6" s="744"/>
      <c r="AL6" s="740" t="s">
        <v>477</v>
      </c>
      <c r="AM6" s="740"/>
      <c r="AN6" s="740"/>
      <c r="AO6" s="743"/>
    </row>
    <row r="7" spans="1:41" s="62" customFormat="1" ht="40.8" customHeight="1">
      <c r="A7" s="973"/>
      <c r="B7" s="573" t="s">
        <v>52</v>
      </c>
      <c r="C7" s="574" t="s">
        <v>53</v>
      </c>
      <c r="D7" s="574" t="s">
        <v>54</v>
      </c>
      <c r="E7" s="575" t="s">
        <v>478</v>
      </c>
      <c r="F7" s="574" t="s">
        <v>52</v>
      </c>
      <c r="G7" s="574" t="s">
        <v>53</v>
      </c>
      <c r="H7" s="574" t="s">
        <v>54</v>
      </c>
      <c r="I7" s="575" t="s">
        <v>478</v>
      </c>
      <c r="J7" s="574" t="s">
        <v>52</v>
      </c>
      <c r="K7" s="574" t="s">
        <v>53</v>
      </c>
      <c r="L7" s="574" t="s">
        <v>54</v>
      </c>
      <c r="M7" s="704" t="s">
        <v>478</v>
      </c>
      <c r="N7" s="703" t="s">
        <v>52</v>
      </c>
      <c r="O7" s="574" t="s">
        <v>53</v>
      </c>
      <c r="P7" s="574" t="s">
        <v>54</v>
      </c>
      <c r="Q7" s="575" t="s">
        <v>478</v>
      </c>
      <c r="R7" s="574" t="s">
        <v>52</v>
      </c>
      <c r="S7" s="574" t="s">
        <v>53</v>
      </c>
      <c r="T7" s="574" t="s">
        <v>54</v>
      </c>
      <c r="U7" s="575" t="s">
        <v>478</v>
      </c>
      <c r="V7" s="574" t="s">
        <v>52</v>
      </c>
      <c r="W7" s="574" t="s">
        <v>53</v>
      </c>
      <c r="X7" s="574" t="s">
        <v>54</v>
      </c>
      <c r="Y7" s="575" t="s">
        <v>478</v>
      </c>
      <c r="Z7" s="574" t="s">
        <v>52</v>
      </c>
      <c r="AA7" s="574" t="s">
        <v>53</v>
      </c>
      <c r="AB7" s="574" t="s">
        <v>54</v>
      </c>
      <c r="AC7" s="575" t="s">
        <v>478</v>
      </c>
      <c r="AD7" s="577" t="s">
        <v>52</v>
      </c>
      <c r="AE7" s="575" t="s">
        <v>53</v>
      </c>
      <c r="AF7" s="575" t="s">
        <v>54</v>
      </c>
      <c r="AG7" s="576" t="s">
        <v>478</v>
      </c>
      <c r="AH7" s="575" t="s">
        <v>52</v>
      </c>
      <c r="AI7" s="575" t="s">
        <v>53</v>
      </c>
      <c r="AJ7" s="575" t="s">
        <v>54</v>
      </c>
      <c r="AK7" s="575" t="s">
        <v>478</v>
      </c>
      <c r="AL7" s="575" t="s">
        <v>52</v>
      </c>
      <c r="AM7" s="575" t="s">
        <v>53</v>
      </c>
      <c r="AN7" s="575" t="s">
        <v>54</v>
      </c>
      <c r="AO7" s="576" t="s">
        <v>478</v>
      </c>
    </row>
    <row r="8" spans="1:41" s="5" customFormat="1" ht="27" customHeight="1">
      <c r="A8" s="605" t="s">
        <v>336</v>
      </c>
      <c r="B8" s="64">
        <v>4</v>
      </c>
      <c r="C8" s="64">
        <v>127</v>
      </c>
      <c r="D8" s="64">
        <v>151</v>
      </c>
      <c r="E8" s="438">
        <v>56</v>
      </c>
      <c r="F8" s="708">
        <v>1</v>
      </c>
      <c r="G8" s="709">
        <v>10</v>
      </c>
      <c r="H8" s="709">
        <v>31</v>
      </c>
      <c r="I8" s="709">
        <v>30</v>
      </c>
      <c r="J8" s="710">
        <v>1</v>
      </c>
      <c r="K8" s="710">
        <v>10</v>
      </c>
      <c r="L8" s="710">
        <v>31</v>
      </c>
      <c r="M8" s="64">
        <v>30</v>
      </c>
      <c r="N8" s="559">
        <v>0</v>
      </c>
      <c r="O8" s="711">
        <v>0</v>
      </c>
      <c r="P8" s="711">
        <v>0</v>
      </c>
      <c r="Q8" s="711">
        <v>0</v>
      </c>
      <c r="R8" s="711">
        <v>0</v>
      </c>
      <c r="S8" s="711">
        <v>0</v>
      </c>
      <c r="T8" s="711">
        <v>0</v>
      </c>
      <c r="U8" s="711">
        <v>0</v>
      </c>
      <c r="V8" s="711">
        <v>0</v>
      </c>
      <c r="W8" s="711">
        <v>0</v>
      </c>
      <c r="X8" s="711">
        <v>0</v>
      </c>
      <c r="Y8" s="638">
        <v>0</v>
      </c>
      <c r="Z8" s="173">
        <v>4</v>
      </c>
      <c r="AA8" s="173">
        <v>196</v>
      </c>
      <c r="AB8" s="173">
        <v>189</v>
      </c>
      <c r="AC8" s="173">
        <v>86</v>
      </c>
      <c r="AD8" s="64">
        <v>1</v>
      </c>
      <c r="AE8" s="64">
        <v>19</v>
      </c>
      <c r="AF8" s="64">
        <v>21</v>
      </c>
      <c r="AG8" s="438">
        <v>10</v>
      </c>
      <c r="AH8" s="64">
        <v>3</v>
      </c>
      <c r="AI8" s="64">
        <v>177</v>
      </c>
      <c r="AJ8" s="64">
        <v>168</v>
      </c>
      <c r="AK8" s="64">
        <v>76</v>
      </c>
      <c r="AL8" s="559">
        <v>0</v>
      </c>
      <c r="AM8" s="559">
        <v>0</v>
      </c>
      <c r="AN8" s="559">
        <v>0</v>
      </c>
      <c r="AO8" s="559">
        <v>0</v>
      </c>
    </row>
    <row r="9" spans="1:41" s="5" customFormat="1" ht="27" customHeight="1">
      <c r="A9" s="605" t="s">
        <v>337</v>
      </c>
      <c r="B9" s="64">
        <v>4</v>
      </c>
      <c r="C9" s="64">
        <v>126</v>
      </c>
      <c r="D9" s="64">
        <v>119</v>
      </c>
      <c r="E9" s="402">
        <v>63</v>
      </c>
      <c r="F9" s="377">
        <v>1</v>
      </c>
      <c r="G9" s="173">
        <v>17</v>
      </c>
      <c r="H9" s="173">
        <v>13</v>
      </c>
      <c r="I9" s="173">
        <v>34</v>
      </c>
      <c r="J9" s="64">
        <v>1</v>
      </c>
      <c r="K9" s="64">
        <v>17</v>
      </c>
      <c r="L9" s="64">
        <v>13</v>
      </c>
      <c r="M9" s="64">
        <v>34</v>
      </c>
      <c r="N9" s="559">
        <v>0</v>
      </c>
      <c r="O9" s="559">
        <v>0</v>
      </c>
      <c r="P9" s="559">
        <v>0</v>
      </c>
      <c r="Q9" s="559">
        <v>0</v>
      </c>
      <c r="R9" s="559">
        <v>0</v>
      </c>
      <c r="S9" s="559">
        <v>0</v>
      </c>
      <c r="T9" s="559">
        <v>0</v>
      </c>
      <c r="U9" s="559">
        <v>0</v>
      </c>
      <c r="V9" s="559">
        <v>0</v>
      </c>
      <c r="W9" s="559">
        <v>0</v>
      </c>
      <c r="X9" s="559">
        <v>0</v>
      </c>
      <c r="Y9" s="557">
        <v>0</v>
      </c>
      <c r="Z9" s="173">
        <v>3</v>
      </c>
      <c r="AA9" s="173">
        <v>109</v>
      </c>
      <c r="AB9" s="173">
        <v>106</v>
      </c>
      <c r="AC9" s="173">
        <v>29</v>
      </c>
      <c r="AD9" s="64">
        <v>1</v>
      </c>
      <c r="AE9" s="64">
        <v>21</v>
      </c>
      <c r="AF9" s="64">
        <v>20</v>
      </c>
      <c r="AG9" s="402">
        <v>11</v>
      </c>
      <c r="AH9" s="64">
        <v>2</v>
      </c>
      <c r="AI9" s="64">
        <v>88</v>
      </c>
      <c r="AJ9" s="64">
        <v>86</v>
      </c>
      <c r="AK9" s="64">
        <v>18</v>
      </c>
      <c r="AL9" s="559">
        <v>0</v>
      </c>
      <c r="AM9" s="559">
        <v>0</v>
      </c>
      <c r="AN9" s="559">
        <v>0</v>
      </c>
      <c r="AO9" s="559">
        <v>0</v>
      </c>
    </row>
    <row r="10" spans="1:41" s="5" customFormat="1" ht="27" customHeight="1">
      <c r="A10" s="605" t="s">
        <v>457</v>
      </c>
      <c r="B10" s="64">
        <v>5</v>
      </c>
      <c r="C10" s="64">
        <v>231</v>
      </c>
      <c r="D10" s="64">
        <v>180</v>
      </c>
      <c r="E10" s="402">
        <v>102</v>
      </c>
      <c r="F10" s="377">
        <v>1</v>
      </c>
      <c r="G10" s="173">
        <v>53</v>
      </c>
      <c r="H10" s="173">
        <v>9</v>
      </c>
      <c r="I10" s="173">
        <v>61</v>
      </c>
      <c r="J10" s="64">
        <v>1</v>
      </c>
      <c r="K10" s="64">
        <v>53</v>
      </c>
      <c r="L10" s="64">
        <v>9</v>
      </c>
      <c r="M10" s="64">
        <v>61</v>
      </c>
      <c r="N10" s="559">
        <v>0</v>
      </c>
      <c r="O10" s="559">
        <v>0</v>
      </c>
      <c r="P10" s="559">
        <v>0</v>
      </c>
      <c r="Q10" s="559">
        <v>0</v>
      </c>
      <c r="R10" s="559">
        <v>0</v>
      </c>
      <c r="S10" s="559">
        <v>0</v>
      </c>
      <c r="T10" s="559">
        <v>0</v>
      </c>
      <c r="U10" s="559">
        <v>0</v>
      </c>
      <c r="V10" s="559">
        <v>0</v>
      </c>
      <c r="W10" s="559">
        <v>0</v>
      </c>
      <c r="X10" s="559">
        <v>0</v>
      </c>
      <c r="Y10" s="557">
        <v>0</v>
      </c>
      <c r="Z10" s="173">
        <v>4</v>
      </c>
      <c r="AA10" s="173">
        <v>178</v>
      </c>
      <c r="AB10" s="173">
        <v>171</v>
      </c>
      <c r="AC10" s="173">
        <v>41</v>
      </c>
      <c r="AD10" s="64">
        <v>1</v>
      </c>
      <c r="AE10" s="64">
        <v>20</v>
      </c>
      <c r="AF10" s="64">
        <v>16</v>
      </c>
      <c r="AG10" s="402">
        <v>12</v>
      </c>
      <c r="AH10" s="64">
        <v>3</v>
      </c>
      <c r="AI10" s="64">
        <v>158</v>
      </c>
      <c r="AJ10" s="64">
        <v>155</v>
      </c>
      <c r="AK10" s="64">
        <v>29</v>
      </c>
      <c r="AL10" s="559">
        <v>0</v>
      </c>
      <c r="AM10" s="559">
        <v>0</v>
      </c>
      <c r="AN10" s="559">
        <v>0</v>
      </c>
      <c r="AO10" s="559">
        <v>0</v>
      </c>
    </row>
    <row r="11" spans="1:41" s="89" customFormat="1" ht="27" customHeight="1">
      <c r="A11" s="605" t="s">
        <v>634</v>
      </c>
      <c r="B11" s="173">
        <v>4</v>
      </c>
      <c r="C11" s="173">
        <v>126</v>
      </c>
      <c r="D11" s="173">
        <v>117</v>
      </c>
      <c r="E11" s="439">
        <v>123</v>
      </c>
      <c r="F11" s="377">
        <v>1</v>
      </c>
      <c r="G11" s="173">
        <v>7</v>
      </c>
      <c r="H11" s="173">
        <v>6</v>
      </c>
      <c r="I11" s="173">
        <v>64</v>
      </c>
      <c r="J11" s="64">
        <v>1</v>
      </c>
      <c r="K11" s="64">
        <v>7</v>
      </c>
      <c r="L11" s="64">
        <v>6</v>
      </c>
      <c r="M11" s="64">
        <v>64</v>
      </c>
      <c r="N11" s="559">
        <v>0</v>
      </c>
      <c r="O11" s="559">
        <v>0</v>
      </c>
      <c r="P11" s="559">
        <v>0</v>
      </c>
      <c r="Q11" s="559">
        <v>0</v>
      </c>
      <c r="R11" s="559">
        <v>0</v>
      </c>
      <c r="S11" s="559">
        <v>0</v>
      </c>
      <c r="T11" s="559">
        <v>0</v>
      </c>
      <c r="U11" s="559">
        <v>0</v>
      </c>
      <c r="V11" s="559">
        <v>0</v>
      </c>
      <c r="W11" s="559">
        <v>0</v>
      </c>
      <c r="X11" s="559">
        <v>0</v>
      </c>
      <c r="Y11" s="557">
        <v>0</v>
      </c>
      <c r="Z11" s="173">
        <v>3</v>
      </c>
      <c r="AA11" s="173">
        <v>119</v>
      </c>
      <c r="AB11" s="173">
        <v>111</v>
      </c>
      <c r="AC11" s="173">
        <v>59</v>
      </c>
      <c r="AD11" s="173">
        <v>1</v>
      </c>
      <c r="AE11" s="173">
        <v>20</v>
      </c>
      <c r="AF11" s="173">
        <v>22</v>
      </c>
      <c r="AG11" s="439">
        <v>10</v>
      </c>
      <c r="AH11" s="173">
        <v>2</v>
      </c>
      <c r="AI11" s="173">
        <v>99</v>
      </c>
      <c r="AJ11" s="173">
        <v>89</v>
      </c>
      <c r="AK11" s="173">
        <v>49</v>
      </c>
      <c r="AL11" s="559">
        <v>0</v>
      </c>
      <c r="AM11" s="559">
        <v>0</v>
      </c>
      <c r="AN11" s="559">
        <v>0</v>
      </c>
      <c r="AO11" s="559">
        <v>0</v>
      </c>
    </row>
    <row r="12" spans="1:41" s="74" customFormat="1" ht="27" customHeight="1">
      <c r="A12" s="605" t="s">
        <v>718</v>
      </c>
      <c r="B12" s="377">
        <v>4</v>
      </c>
      <c r="C12" s="173">
        <v>144</v>
      </c>
      <c r="D12" s="173">
        <v>133</v>
      </c>
      <c r="E12" s="439">
        <v>103</v>
      </c>
      <c r="F12" s="377">
        <v>1</v>
      </c>
      <c r="G12" s="173">
        <v>6</v>
      </c>
      <c r="H12" s="173">
        <v>8</v>
      </c>
      <c r="I12" s="173">
        <v>62</v>
      </c>
      <c r="J12" s="64">
        <v>1</v>
      </c>
      <c r="K12" s="64">
        <v>6</v>
      </c>
      <c r="L12" s="64">
        <v>8</v>
      </c>
      <c r="M12" s="64">
        <v>62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439">
        <v>0</v>
      </c>
      <c r="Z12" s="173">
        <v>3</v>
      </c>
      <c r="AA12" s="173">
        <v>138</v>
      </c>
      <c r="AB12" s="173">
        <v>125</v>
      </c>
      <c r="AC12" s="173">
        <v>41</v>
      </c>
      <c r="AD12" s="173">
        <v>1</v>
      </c>
      <c r="AE12" s="173">
        <v>33</v>
      </c>
      <c r="AF12" s="173">
        <v>30</v>
      </c>
      <c r="AG12" s="439">
        <v>13</v>
      </c>
      <c r="AH12" s="173">
        <v>2</v>
      </c>
      <c r="AI12" s="173">
        <v>105</v>
      </c>
      <c r="AJ12" s="173">
        <v>95</v>
      </c>
      <c r="AK12" s="173">
        <v>28</v>
      </c>
      <c r="AL12" s="173">
        <v>0</v>
      </c>
      <c r="AM12" s="173">
        <v>0</v>
      </c>
      <c r="AN12" s="173">
        <v>0</v>
      </c>
      <c r="AO12" s="173">
        <v>0</v>
      </c>
    </row>
    <row r="13" spans="1:41" s="74" customFormat="1" ht="27" customHeight="1">
      <c r="A13" s="650" t="s">
        <v>717</v>
      </c>
      <c r="B13" s="399">
        <v>5</v>
      </c>
      <c r="C13" s="226">
        <v>209</v>
      </c>
      <c r="D13" s="226">
        <v>218</v>
      </c>
      <c r="E13" s="434">
        <v>119</v>
      </c>
      <c r="F13" s="399">
        <v>1</v>
      </c>
      <c r="G13" s="226">
        <v>6</v>
      </c>
      <c r="H13" s="226">
        <v>5</v>
      </c>
      <c r="I13" s="226">
        <v>64</v>
      </c>
      <c r="J13" s="65">
        <v>1</v>
      </c>
      <c r="K13" s="65">
        <v>6</v>
      </c>
      <c r="L13" s="65">
        <v>5</v>
      </c>
      <c r="M13" s="65">
        <v>64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434">
        <v>0</v>
      </c>
      <c r="Z13" s="226">
        <v>4</v>
      </c>
      <c r="AA13" s="226">
        <v>203</v>
      </c>
      <c r="AB13" s="226">
        <v>213</v>
      </c>
      <c r="AC13" s="226">
        <v>55</v>
      </c>
      <c r="AD13" s="226">
        <v>1</v>
      </c>
      <c r="AE13" s="226">
        <v>12</v>
      </c>
      <c r="AF13" s="226">
        <v>13</v>
      </c>
      <c r="AG13" s="434">
        <v>12</v>
      </c>
      <c r="AH13" s="226">
        <v>3</v>
      </c>
      <c r="AI13" s="226">
        <v>191</v>
      </c>
      <c r="AJ13" s="226">
        <v>200</v>
      </c>
      <c r="AK13" s="226">
        <v>43</v>
      </c>
      <c r="AL13" s="226">
        <v>0</v>
      </c>
      <c r="AM13" s="226">
        <v>0</v>
      </c>
      <c r="AN13" s="226">
        <v>0</v>
      </c>
      <c r="AO13" s="226">
        <v>0</v>
      </c>
    </row>
    <row r="14" spans="1:21" ht="18" customHeight="1">
      <c r="A14" s="976" t="s">
        <v>344</v>
      </c>
      <c r="B14" s="976"/>
      <c r="C14" s="976"/>
      <c r="D14" s="976"/>
      <c r="E14" s="7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2:31" s="89" customFormat="1" ht="15" customHeight="1"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2:5" ht="13.5">
      <c r="B16" s="73"/>
      <c r="C16" s="73"/>
      <c r="D16" s="73"/>
      <c r="E16" s="73"/>
    </row>
    <row r="17" spans="2:5" ht="13.5">
      <c r="B17" s="73"/>
      <c r="C17" s="73"/>
      <c r="D17" s="73"/>
      <c r="E17" s="73"/>
    </row>
    <row r="18" spans="2:5" ht="13.5">
      <c r="B18" s="73"/>
      <c r="C18" s="73"/>
      <c r="D18" s="73"/>
      <c r="E18" s="73"/>
    </row>
    <row r="19" spans="2:5" ht="13.5">
      <c r="B19" s="73"/>
      <c r="C19" s="73"/>
      <c r="D19" s="73"/>
      <c r="E19" s="73"/>
    </row>
    <row r="20" spans="2:5" ht="13.5">
      <c r="B20" s="73"/>
      <c r="C20" s="73"/>
      <c r="D20" s="73"/>
      <c r="E20" s="73"/>
    </row>
    <row r="21" spans="2:5" ht="13.5">
      <c r="B21" s="73"/>
      <c r="C21" s="73"/>
      <c r="D21" s="73"/>
      <c r="E21" s="73"/>
    </row>
    <row r="22" spans="2:5" ht="13.5">
      <c r="B22" s="73"/>
      <c r="C22" s="73"/>
      <c r="D22" s="73"/>
      <c r="E22" s="73"/>
    </row>
    <row r="23" spans="2:5" ht="13.5">
      <c r="B23" s="73"/>
      <c r="C23" s="73"/>
      <c r="D23" s="73"/>
      <c r="E23" s="73"/>
    </row>
    <row r="24" spans="2:5" ht="13.5">
      <c r="B24" s="73"/>
      <c r="C24" s="73"/>
      <c r="D24" s="73"/>
      <c r="E24" s="73"/>
    </row>
    <row r="25" spans="2:5" ht="13.5">
      <c r="B25" s="73"/>
      <c r="C25" s="73"/>
      <c r="D25" s="73"/>
      <c r="E25" s="73"/>
    </row>
    <row r="26" spans="2:5" ht="13.5">
      <c r="B26" s="73"/>
      <c r="C26" s="73"/>
      <c r="D26" s="73"/>
      <c r="E26" s="73"/>
    </row>
    <row r="27" spans="2:5" ht="13.5">
      <c r="B27" s="73"/>
      <c r="C27" s="73"/>
      <c r="D27" s="73"/>
      <c r="E27" s="73"/>
    </row>
    <row r="28" spans="2:5" ht="13.5">
      <c r="B28" s="73"/>
      <c r="C28" s="73"/>
      <c r="D28" s="73"/>
      <c r="E28" s="73"/>
    </row>
    <row r="29" spans="2:5" ht="13.5">
      <c r="B29" s="73"/>
      <c r="C29" s="73"/>
      <c r="D29" s="73"/>
      <c r="E29" s="73"/>
    </row>
    <row r="30" spans="2:5" ht="13.5">
      <c r="B30" s="73"/>
      <c r="C30" s="73"/>
      <c r="D30" s="73"/>
      <c r="E30" s="73"/>
    </row>
    <row r="31" spans="2:5" ht="13.5">
      <c r="B31" s="73"/>
      <c r="C31" s="73"/>
      <c r="D31" s="73"/>
      <c r="E31" s="73"/>
    </row>
    <row r="32" spans="2:5" ht="13.5">
      <c r="B32" s="73"/>
      <c r="C32" s="73"/>
      <c r="D32" s="73"/>
      <c r="E32" s="73"/>
    </row>
    <row r="33" spans="2:5" ht="13.5">
      <c r="B33" s="73"/>
      <c r="C33" s="73"/>
      <c r="D33" s="73"/>
      <c r="E33" s="73"/>
    </row>
    <row r="34" spans="2:5" ht="13.5">
      <c r="B34" s="73"/>
      <c r="C34" s="73"/>
      <c r="D34" s="73"/>
      <c r="E34" s="73"/>
    </row>
    <row r="35" spans="2:5" ht="13.5">
      <c r="B35" s="73"/>
      <c r="C35" s="73"/>
      <c r="D35" s="73"/>
      <c r="E35" s="73"/>
    </row>
    <row r="36" spans="2:5" ht="13.5">
      <c r="B36" s="73"/>
      <c r="C36" s="73"/>
      <c r="D36" s="73"/>
      <c r="E36" s="73"/>
    </row>
    <row r="37" spans="2:5" ht="13.5">
      <c r="B37" s="73"/>
      <c r="C37" s="73"/>
      <c r="D37" s="73"/>
      <c r="E37" s="73"/>
    </row>
    <row r="38" spans="2:5" ht="13.5">
      <c r="B38" s="73"/>
      <c r="C38" s="73"/>
      <c r="D38" s="73"/>
      <c r="E38" s="73"/>
    </row>
    <row r="39" spans="2:5" ht="13.5">
      <c r="B39" s="73"/>
      <c r="C39" s="73"/>
      <c r="D39" s="73"/>
      <c r="E39" s="73"/>
    </row>
    <row r="40" spans="2:5" ht="13.5">
      <c r="B40" s="73"/>
      <c r="C40" s="73"/>
      <c r="D40" s="73"/>
      <c r="E40" s="73"/>
    </row>
  </sheetData>
  <mergeCells count="15">
    <mergeCell ref="A14:D14"/>
    <mergeCell ref="Z5:AO5"/>
    <mergeCell ref="V6:Y6"/>
    <mergeCell ref="Z6:AC6"/>
    <mergeCell ref="AD6:AG6"/>
    <mergeCell ref="AH6:AK6"/>
    <mergeCell ref="AL6:AO6"/>
    <mergeCell ref="A2:H2"/>
    <mergeCell ref="F6:I6"/>
    <mergeCell ref="J6:M6"/>
    <mergeCell ref="A5:A7"/>
    <mergeCell ref="B5:E6"/>
    <mergeCell ref="F5:Y5"/>
    <mergeCell ref="N6:Q6"/>
    <mergeCell ref="R6:U6"/>
  </mergeCells>
  <printOptions gridLines="1"/>
  <pageMargins left="0.15748031496062992" right="0.15748031496062992" top="0.8267716535433072" bottom="0.6299212598425197" header="0.5511811023622047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1"/>
  <sheetViews>
    <sheetView zoomScale="81" zoomScaleNormal="8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V14" activeCellId="6" sqref="D14 F14 H14 L14 N14 R14 V14"/>
    </sheetView>
  </sheetViews>
  <sheetFormatPr defaultColWidth="8.88671875" defaultRowHeight="13.5"/>
  <cols>
    <col min="1" max="1" width="8.6640625" style="10" customWidth="1"/>
    <col min="2" max="2" width="6.77734375" style="10" customWidth="1"/>
    <col min="3" max="3" width="8.3359375" style="10" customWidth="1"/>
    <col min="4" max="4" width="5.77734375" style="10" customWidth="1"/>
    <col min="5" max="5" width="7.99609375" style="10" customWidth="1"/>
    <col min="6" max="6" width="5.77734375" style="10" customWidth="1"/>
    <col min="7" max="7" width="6.99609375" style="10" customWidth="1"/>
    <col min="8" max="12" width="5.77734375" style="10" customWidth="1"/>
    <col min="13" max="13" width="7.88671875" style="10" customWidth="1"/>
    <col min="14" max="26" width="5.77734375" style="10" customWidth="1"/>
    <col min="27" max="27" width="7.4453125" style="10" customWidth="1"/>
    <col min="28" max="16384" width="8.88671875" style="10" customWidth="1"/>
  </cols>
  <sheetData>
    <row r="1" s="2" customFormat="1" ht="13.2"/>
    <row r="2" spans="2:6" s="2" customFormat="1" ht="21" customHeight="1">
      <c r="B2" s="746" t="s">
        <v>397</v>
      </c>
      <c r="C2" s="747"/>
      <c r="D2" s="747"/>
      <c r="E2" s="747"/>
      <c r="F2" s="747"/>
    </row>
    <row r="3" spans="2:3" s="2" customFormat="1" ht="13.5" customHeight="1">
      <c r="B3" s="210"/>
      <c r="C3" s="120"/>
    </row>
    <row r="4" spans="1:6" s="2" customFormat="1" ht="18" customHeight="1">
      <c r="A4" s="739" t="s">
        <v>398</v>
      </c>
      <c r="B4" s="739"/>
      <c r="C4" s="739"/>
      <c r="D4" s="739"/>
      <c r="E4" s="739"/>
      <c r="F4" s="739"/>
    </row>
    <row r="5" s="2" customFormat="1" ht="11.25" customHeight="1"/>
    <row r="6" s="5" customFormat="1" ht="20.1" customHeight="1">
      <c r="A6" s="4" t="s">
        <v>1</v>
      </c>
    </row>
    <row r="7" spans="1:27" s="5" customFormat="1" ht="15.75" customHeight="1">
      <c r="A7" s="742" t="s">
        <v>115</v>
      </c>
      <c r="B7" s="740" t="s">
        <v>233</v>
      </c>
      <c r="C7" s="740"/>
      <c r="D7" s="740" t="s">
        <v>234</v>
      </c>
      <c r="E7" s="740" t="s">
        <v>3</v>
      </c>
      <c r="F7" s="740" t="s">
        <v>235</v>
      </c>
      <c r="G7" s="740" t="s">
        <v>4</v>
      </c>
      <c r="H7" s="743" t="s">
        <v>236</v>
      </c>
      <c r="I7" s="744"/>
      <c r="J7" s="740" t="s">
        <v>237</v>
      </c>
      <c r="K7" s="740" t="s">
        <v>5</v>
      </c>
      <c r="L7" s="743" t="s">
        <v>238</v>
      </c>
      <c r="M7" s="744"/>
      <c r="N7" s="740" t="s">
        <v>239</v>
      </c>
      <c r="O7" s="740"/>
      <c r="P7" s="743" t="s">
        <v>240</v>
      </c>
      <c r="Q7" s="744"/>
      <c r="R7" s="743" t="s">
        <v>241</v>
      </c>
      <c r="S7" s="744"/>
      <c r="T7" s="740" t="s">
        <v>242</v>
      </c>
      <c r="U7" s="740"/>
      <c r="V7" s="740" t="s">
        <v>243</v>
      </c>
      <c r="W7" s="740"/>
      <c r="X7" s="741" t="s">
        <v>244</v>
      </c>
      <c r="Y7" s="740" t="s">
        <v>245</v>
      </c>
      <c r="Z7" s="741" t="s">
        <v>246</v>
      </c>
      <c r="AA7" s="745" t="s">
        <v>247</v>
      </c>
    </row>
    <row r="8" spans="1:27" s="5" customFormat="1" ht="30" customHeight="1">
      <c r="A8" s="742"/>
      <c r="B8" s="6" t="s">
        <v>6</v>
      </c>
      <c r="C8" s="6" t="s">
        <v>7</v>
      </c>
      <c r="D8" s="6" t="s">
        <v>6</v>
      </c>
      <c r="E8" s="6" t="s">
        <v>7</v>
      </c>
      <c r="F8" s="6" t="s">
        <v>6</v>
      </c>
      <c r="G8" s="6" t="s">
        <v>7</v>
      </c>
      <c r="H8" s="6" t="s">
        <v>6</v>
      </c>
      <c r="I8" s="6" t="s">
        <v>7</v>
      </c>
      <c r="J8" s="6" t="s">
        <v>6</v>
      </c>
      <c r="K8" s="6" t="s">
        <v>7</v>
      </c>
      <c r="L8" s="6" t="s">
        <v>248</v>
      </c>
      <c r="M8" s="6" t="s">
        <v>249</v>
      </c>
      <c r="N8" s="6" t="s">
        <v>6</v>
      </c>
      <c r="O8" s="6" t="s">
        <v>7</v>
      </c>
      <c r="P8" s="6" t="s">
        <v>6</v>
      </c>
      <c r="Q8" s="6" t="s">
        <v>7</v>
      </c>
      <c r="R8" s="6" t="s">
        <v>248</v>
      </c>
      <c r="S8" s="6" t="s">
        <v>249</v>
      </c>
      <c r="T8" s="6" t="s">
        <v>6</v>
      </c>
      <c r="U8" s="6" t="s">
        <v>7</v>
      </c>
      <c r="V8" s="6" t="s">
        <v>6</v>
      </c>
      <c r="W8" s="6" t="s">
        <v>7</v>
      </c>
      <c r="X8" s="741"/>
      <c r="Y8" s="740"/>
      <c r="Z8" s="741"/>
      <c r="AA8" s="745"/>
    </row>
    <row r="9" spans="1:28" s="5" customFormat="1" ht="21" customHeight="1">
      <c r="A9" s="7" t="s">
        <v>336</v>
      </c>
      <c r="B9" s="504">
        <v>232</v>
      </c>
      <c r="C9" s="413">
        <v>3651</v>
      </c>
      <c r="D9" s="504">
        <v>2</v>
      </c>
      <c r="E9" s="413">
        <v>1680</v>
      </c>
      <c r="F9" s="504">
        <v>9</v>
      </c>
      <c r="G9" s="413">
        <v>1074</v>
      </c>
      <c r="H9" s="504">
        <v>103</v>
      </c>
      <c r="I9" s="413">
        <v>251</v>
      </c>
      <c r="J9" s="504">
        <v>0</v>
      </c>
      <c r="K9" s="413">
        <v>0</v>
      </c>
      <c r="L9" s="504">
        <v>6</v>
      </c>
      <c r="M9" s="413">
        <v>591</v>
      </c>
      <c r="N9" s="504">
        <v>53</v>
      </c>
      <c r="O9" s="413">
        <v>0</v>
      </c>
      <c r="P9" s="504">
        <v>1</v>
      </c>
      <c r="Q9" s="413">
        <v>55</v>
      </c>
      <c r="R9" s="504">
        <v>58</v>
      </c>
      <c r="S9" s="413">
        <v>0</v>
      </c>
      <c r="T9" s="504">
        <v>0</v>
      </c>
      <c r="U9" s="413">
        <v>0</v>
      </c>
      <c r="V9" s="504">
        <v>0</v>
      </c>
      <c r="W9" s="413">
        <v>0</v>
      </c>
      <c r="X9" s="518">
        <v>0</v>
      </c>
      <c r="Y9" s="518">
        <v>1</v>
      </c>
      <c r="Z9" s="518">
        <v>0</v>
      </c>
      <c r="AA9" s="164">
        <v>0</v>
      </c>
      <c r="AB9" s="165"/>
    </row>
    <row r="10" spans="1:28" s="5" customFormat="1" ht="21" customHeight="1">
      <c r="A10" s="7" t="s">
        <v>337</v>
      </c>
      <c r="B10" s="506">
        <v>232</v>
      </c>
      <c r="C10" s="414">
        <v>3676</v>
      </c>
      <c r="D10" s="506">
        <v>2</v>
      </c>
      <c r="E10" s="414">
        <v>1688</v>
      </c>
      <c r="F10" s="506">
        <v>9</v>
      </c>
      <c r="G10" s="414">
        <v>1049</v>
      </c>
      <c r="H10" s="506">
        <v>103</v>
      </c>
      <c r="I10" s="414">
        <v>222</v>
      </c>
      <c r="J10" s="506">
        <v>0</v>
      </c>
      <c r="K10" s="414">
        <v>0</v>
      </c>
      <c r="L10" s="506">
        <v>6</v>
      </c>
      <c r="M10" s="414">
        <v>662</v>
      </c>
      <c r="N10" s="506">
        <v>56</v>
      </c>
      <c r="O10" s="414">
        <v>0</v>
      </c>
      <c r="P10" s="506">
        <v>1</v>
      </c>
      <c r="Q10" s="414">
        <v>55</v>
      </c>
      <c r="R10" s="506">
        <v>55</v>
      </c>
      <c r="S10" s="414">
        <v>0</v>
      </c>
      <c r="T10" s="506">
        <v>0</v>
      </c>
      <c r="U10" s="414">
        <v>0</v>
      </c>
      <c r="V10" s="506">
        <v>0</v>
      </c>
      <c r="W10" s="414">
        <v>0</v>
      </c>
      <c r="X10" s="519">
        <v>0</v>
      </c>
      <c r="Y10" s="519">
        <v>1</v>
      </c>
      <c r="Z10" s="519">
        <v>0</v>
      </c>
      <c r="AA10" s="164">
        <v>0</v>
      </c>
      <c r="AB10" s="165"/>
    </row>
    <row r="11" spans="1:28" s="181" customFormat="1" ht="21" customHeight="1">
      <c r="A11" s="178" t="s">
        <v>457</v>
      </c>
      <c r="B11" s="517">
        <v>228</v>
      </c>
      <c r="C11" s="415">
        <v>3813</v>
      </c>
      <c r="D11" s="517">
        <v>2</v>
      </c>
      <c r="E11" s="415">
        <v>1673</v>
      </c>
      <c r="F11" s="517">
        <v>9</v>
      </c>
      <c r="G11" s="415">
        <v>1050</v>
      </c>
      <c r="H11" s="517">
        <v>98</v>
      </c>
      <c r="I11" s="415">
        <v>242</v>
      </c>
      <c r="J11" s="517">
        <v>0</v>
      </c>
      <c r="K11" s="415">
        <v>0</v>
      </c>
      <c r="L11" s="517">
        <v>6</v>
      </c>
      <c r="M11" s="415">
        <v>793</v>
      </c>
      <c r="N11" s="517">
        <v>54</v>
      </c>
      <c r="O11" s="415">
        <v>0</v>
      </c>
      <c r="P11" s="517">
        <v>1</v>
      </c>
      <c r="Q11" s="415">
        <v>55</v>
      </c>
      <c r="R11" s="517">
        <v>57</v>
      </c>
      <c r="S11" s="415">
        <v>0</v>
      </c>
      <c r="T11" s="517">
        <v>0</v>
      </c>
      <c r="U11" s="415">
        <v>0</v>
      </c>
      <c r="V11" s="517">
        <v>1</v>
      </c>
      <c r="W11" s="415">
        <v>0</v>
      </c>
      <c r="X11" s="520">
        <v>0</v>
      </c>
      <c r="Y11" s="520">
        <v>1</v>
      </c>
      <c r="Z11" s="520">
        <v>0</v>
      </c>
      <c r="AA11" s="180">
        <v>0</v>
      </c>
      <c r="AB11" s="179"/>
    </row>
    <row r="12" spans="1:28" s="181" customFormat="1" ht="21" customHeight="1">
      <c r="A12" s="178" t="s">
        <v>634</v>
      </c>
      <c r="B12" s="517">
        <v>223</v>
      </c>
      <c r="C12" s="415">
        <v>4045</v>
      </c>
      <c r="D12" s="517">
        <v>2</v>
      </c>
      <c r="E12" s="415">
        <v>1673</v>
      </c>
      <c r="F12" s="517">
        <v>8</v>
      </c>
      <c r="G12" s="415">
        <v>1064</v>
      </c>
      <c r="H12" s="517">
        <v>94</v>
      </c>
      <c r="I12" s="415">
        <v>195</v>
      </c>
      <c r="J12" s="517">
        <v>0</v>
      </c>
      <c r="K12" s="415">
        <v>0</v>
      </c>
      <c r="L12" s="517">
        <v>9</v>
      </c>
      <c r="M12" s="415">
        <v>1113</v>
      </c>
      <c r="N12" s="517">
        <v>52</v>
      </c>
      <c r="O12" s="415">
        <v>0</v>
      </c>
      <c r="P12" s="517">
        <v>0</v>
      </c>
      <c r="Q12" s="415">
        <v>0</v>
      </c>
      <c r="R12" s="517">
        <v>57</v>
      </c>
      <c r="S12" s="415">
        <v>0</v>
      </c>
      <c r="T12" s="517">
        <v>0</v>
      </c>
      <c r="U12" s="415">
        <v>0</v>
      </c>
      <c r="V12" s="517">
        <v>1</v>
      </c>
      <c r="W12" s="415">
        <v>0</v>
      </c>
      <c r="X12" s="521">
        <v>0</v>
      </c>
      <c r="Y12" s="521">
        <v>1</v>
      </c>
      <c r="Z12" s="521">
        <v>0</v>
      </c>
      <c r="AA12" s="179">
        <v>0</v>
      </c>
      <c r="AB12" s="179"/>
    </row>
    <row r="13" spans="1:27" s="5" customFormat="1" ht="23.25" customHeight="1">
      <c r="A13" s="178" t="s">
        <v>592</v>
      </c>
      <c r="B13" s="517">
        <v>237</v>
      </c>
      <c r="C13" s="415">
        <v>4432</v>
      </c>
      <c r="D13" s="517">
        <v>2</v>
      </c>
      <c r="E13" s="415">
        <v>1742</v>
      </c>
      <c r="F13" s="517">
        <v>8</v>
      </c>
      <c r="G13" s="415">
        <v>1162</v>
      </c>
      <c r="H13" s="517">
        <v>101</v>
      </c>
      <c r="I13" s="415">
        <v>188</v>
      </c>
      <c r="J13" s="517">
        <v>0</v>
      </c>
      <c r="K13" s="415">
        <v>0</v>
      </c>
      <c r="L13" s="517">
        <v>10</v>
      </c>
      <c r="M13" s="415">
        <v>1340</v>
      </c>
      <c r="N13" s="517">
        <v>55</v>
      </c>
      <c r="O13" s="415">
        <v>0</v>
      </c>
      <c r="P13" s="517">
        <v>0</v>
      </c>
      <c r="Q13" s="415">
        <v>0</v>
      </c>
      <c r="R13" s="517">
        <v>60</v>
      </c>
      <c r="S13" s="415">
        <v>0</v>
      </c>
      <c r="T13" s="517">
        <v>0</v>
      </c>
      <c r="U13" s="415">
        <v>0</v>
      </c>
      <c r="V13" s="517">
        <v>1</v>
      </c>
      <c r="W13" s="415">
        <v>0</v>
      </c>
      <c r="X13" s="521">
        <v>0</v>
      </c>
      <c r="Y13" s="521">
        <v>1</v>
      </c>
      <c r="Z13" s="521">
        <v>0</v>
      </c>
      <c r="AA13" s="179">
        <v>0</v>
      </c>
    </row>
    <row r="14" spans="1:27" s="89" customFormat="1" ht="28.5" customHeight="1">
      <c r="A14" s="7" t="s">
        <v>717</v>
      </c>
      <c r="B14" s="517">
        <v>247</v>
      </c>
      <c r="C14" s="415">
        <v>4458</v>
      </c>
      <c r="D14" s="517">
        <v>2</v>
      </c>
      <c r="E14" s="415">
        <v>1767</v>
      </c>
      <c r="F14" s="517">
        <v>8</v>
      </c>
      <c r="G14" s="415">
        <v>1120</v>
      </c>
      <c r="H14" s="517">
        <v>107</v>
      </c>
      <c r="I14" s="415">
        <v>159</v>
      </c>
      <c r="J14" s="517">
        <v>0</v>
      </c>
      <c r="K14" s="415">
        <v>0</v>
      </c>
      <c r="L14" s="517">
        <v>10</v>
      </c>
      <c r="M14" s="415">
        <v>1412</v>
      </c>
      <c r="N14" s="517">
        <v>57</v>
      </c>
      <c r="O14" s="415">
        <v>0</v>
      </c>
      <c r="P14" s="517">
        <v>0</v>
      </c>
      <c r="Q14" s="415">
        <v>0</v>
      </c>
      <c r="R14" s="517">
        <v>62</v>
      </c>
      <c r="S14" s="415">
        <v>0</v>
      </c>
      <c r="T14" s="517">
        <v>0</v>
      </c>
      <c r="U14" s="415">
        <v>0</v>
      </c>
      <c r="V14" s="517">
        <v>1</v>
      </c>
      <c r="W14" s="415">
        <v>0</v>
      </c>
      <c r="X14" s="521">
        <v>0</v>
      </c>
      <c r="Y14" s="521">
        <v>1</v>
      </c>
      <c r="Z14" s="521">
        <v>0</v>
      </c>
      <c r="AA14" s="179">
        <v>0</v>
      </c>
    </row>
    <row r="15" spans="1:27" s="89" customFormat="1" ht="14.4" customHeight="1">
      <c r="A15" s="7"/>
      <c r="B15" s="228"/>
      <c r="C15" s="416"/>
      <c r="D15" s="228"/>
      <c r="E15" s="416"/>
      <c r="F15" s="228"/>
      <c r="G15" s="416"/>
      <c r="H15" s="228"/>
      <c r="I15" s="416"/>
      <c r="J15" s="228"/>
      <c r="K15" s="416"/>
      <c r="L15" s="228"/>
      <c r="M15" s="416"/>
      <c r="N15" s="228"/>
      <c r="O15" s="416"/>
      <c r="P15" s="228"/>
      <c r="Q15" s="416"/>
      <c r="R15" s="228"/>
      <c r="S15" s="416"/>
      <c r="T15" s="228"/>
      <c r="U15" s="416"/>
      <c r="V15" s="228"/>
      <c r="W15" s="416"/>
      <c r="X15" s="522"/>
      <c r="Y15" s="522"/>
      <c r="Z15" s="522"/>
      <c r="AA15" s="9"/>
    </row>
    <row r="16" spans="1:27" s="181" customFormat="1" ht="21" customHeight="1">
      <c r="A16" s="178" t="s">
        <v>113</v>
      </c>
      <c r="B16" s="556">
        <v>17</v>
      </c>
      <c r="C16" s="557">
        <v>2</v>
      </c>
      <c r="D16" s="556">
        <v>0</v>
      </c>
      <c r="E16" s="557">
        <v>0</v>
      </c>
      <c r="F16" s="556">
        <v>0</v>
      </c>
      <c r="G16" s="557">
        <v>0</v>
      </c>
      <c r="H16" s="556">
        <v>7</v>
      </c>
      <c r="I16" s="557">
        <v>2</v>
      </c>
      <c r="J16" s="556">
        <v>0</v>
      </c>
      <c r="K16" s="557">
        <v>0</v>
      </c>
      <c r="L16" s="556">
        <v>0</v>
      </c>
      <c r="M16" s="557">
        <v>0</v>
      </c>
      <c r="N16" s="556">
        <v>5</v>
      </c>
      <c r="O16" s="557">
        <v>0</v>
      </c>
      <c r="P16" s="556">
        <v>0</v>
      </c>
      <c r="Q16" s="557">
        <v>0</v>
      </c>
      <c r="R16" s="556">
        <v>5</v>
      </c>
      <c r="S16" s="557">
        <v>0</v>
      </c>
      <c r="T16" s="556">
        <v>0</v>
      </c>
      <c r="U16" s="557">
        <v>0</v>
      </c>
      <c r="V16" s="556">
        <v>0</v>
      </c>
      <c r="W16" s="557">
        <v>0</v>
      </c>
      <c r="X16" s="558">
        <v>0</v>
      </c>
      <c r="Y16" s="558">
        <v>0</v>
      </c>
      <c r="Z16" s="558">
        <v>0</v>
      </c>
      <c r="AA16" s="559">
        <v>0</v>
      </c>
    </row>
    <row r="17" spans="1:27" s="181" customFormat="1" ht="21" customHeight="1">
      <c r="A17" s="178" t="s">
        <v>141</v>
      </c>
      <c r="B17" s="556">
        <v>22</v>
      </c>
      <c r="C17" s="557">
        <v>261</v>
      </c>
      <c r="D17" s="556">
        <v>0</v>
      </c>
      <c r="E17" s="557">
        <v>0</v>
      </c>
      <c r="F17" s="556">
        <v>1</v>
      </c>
      <c r="G17" s="557">
        <v>96</v>
      </c>
      <c r="H17" s="556">
        <v>8</v>
      </c>
      <c r="I17" s="557">
        <v>1</v>
      </c>
      <c r="J17" s="556">
        <v>0</v>
      </c>
      <c r="K17" s="557">
        <v>0</v>
      </c>
      <c r="L17" s="556">
        <v>1</v>
      </c>
      <c r="M17" s="557">
        <v>164</v>
      </c>
      <c r="N17" s="556">
        <v>7</v>
      </c>
      <c r="O17" s="557">
        <v>0</v>
      </c>
      <c r="P17" s="556">
        <v>0</v>
      </c>
      <c r="Q17" s="557">
        <v>0</v>
      </c>
      <c r="R17" s="556">
        <v>5</v>
      </c>
      <c r="S17" s="557">
        <v>0</v>
      </c>
      <c r="T17" s="556">
        <v>0</v>
      </c>
      <c r="U17" s="557">
        <v>0</v>
      </c>
      <c r="V17" s="556">
        <v>0</v>
      </c>
      <c r="W17" s="557">
        <v>0</v>
      </c>
      <c r="X17" s="558">
        <v>0</v>
      </c>
      <c r="Y17" s="558">
        <v>0</v>
      </c>
      <c r="Z17" s="558">
        <v>0</v>
      </c>
      <c r="AA17" s="559">
        <v>0</v>
      </c>
    </row>
    <row r="18" spans="1:27" s="181" customFormat="1" ht="21" customHeight="1">
      <c r="A18" s="178" t="s">
        <v>142</v>
      </c>
      <c r="B18" s="556">
        <v>16</v>
      </c>
      <c r="C18" s="557">
        <v>2</v>
      </c>
      <c r="D18" s="556">
        <v>0</v>
      </c>
      <c r="E18" s="557">
        <v>0</v>
      </c>
      <c r="F18" s="556">
        <v>0</v>
      </c>
      <c r="G18" s="557">
        <v>0</v>
      </c>
      <c r="H18" s="556">
        <v>6</v>
      </c>
      <c r="I18" s="557">
        <v>2</v>
      </c>
      <c r="J18" s="556">
        <v>0</v>
      </c>
      <c r="K18" s="557">
        <v>0</v>
      </c>
      <c r="L18" s="556">
        <v>0</v>
      </c>
      <c r="M18" s="557">
        <v>0</v>
      </c>
      <c r="N18" s="556">
        <v>6</v>
      </c>
      <c r="O18" s="557">
        <v>0</v>
      </c>
      <c r="P18" s="556">
        <v>0</v>
      </c>
      <c r="Q18" s="557">
        <v>0</v>
      </c>
      <c r="R18" s="556">
        <v>4</v>
      </c>
      <c r="S18" s="557">
        <v>0</v>
      </c>
      <c r="T18" s="556">
        <v>0</v>
      </c>
      <c r="U18" s="557">
        <v>0</v>
      </c>
      <c r="V18" s="556">
        <v>0</v>
      </c>
      <c r="W18" s="557">
        <v>0</v>
      </c>
      <c r="X18" s="558">
        <v>0</v>
      </c>
      <c r="Y18" s="558">
        <v>0</v>
      </c>
      <c r="Z18" s="558">
        <v>0</v>
      </c>
      <c r="AA18" s="559">
        <v>0</v>
      </c>
    </row>
    <row r="19" spans="1:27" s="181" customFormat="1" ht="21" customHeight="1">
      <c r="A19" s="178" t="s">
        <v>143</v>
      </c>
      <c r="B19" s="556">
        <v>12</v>
      </c>
      <c r="C19" s="557">
        <v>2</v>
      </c>
      <c r="D19" s="556">
        <v>0</v>
      </c>
      <c r="E19" s="557">
        <v>0</v>
      </c>
      <c r="F19" s="556">
        <v>0</v>
      </c>
      <c r="G19" s="557">
        <v>0</v>
      </c>
      <c r="H19" s="556">
        <v>5</v>
      </c>
      <c r="I19" s="557">
        <v>2</v>
      </c>
      <c r="J19" s="556">
        <v>0</v>
      </c>
      <c r="K19" s="557">
        <v>0</v>
      </c>
      <c r="L19" s="556">
        <v>0</v>
      </c>
      <c r="M19" s="557">
        <v>0</v>
      </c>
      <c r="N19" s="556">
        <v>3</v>
      </c>
      <c r="O19" s="557">
        <v>0</v>
      </c>
      <c r="P19" s="556">
        <v>0</v>
      </c>
      <c r="Q19" s="557">
        <v>0</v>
      </c>
      <c r="R19" s="556">
        <v>4</v>
      </c>
      <c r="S19" s="557">
        <v>0</v>
      </c>
      <c r="T19" s="556">
        <v>0</v>
      </c>
      <c r="U19" s="557">
        <v>0</v>
      </c>
      <c r="V19" s="556">
        <v>0</v>
      </c>
      <c r="W19" s="557">
        <v>0</v>
      </c>
      <c r="X19" s="558">
        <v>0</v>
      </c>
      <c r="Y19" s="558">
        <v>0</v>
      </c>
      <c r="Z19" s="558">
        <v>0</v>
      </c>
      <c r="AA19" s="559">
        <v>0</v>
      </c>
    </row>
    <row r="20" spans="1:27" s="181" customFormat="1" ht="21" customHeight="1">
      <c r="A20" s="178" t="s">
        <v>144</v>
      </c>
      <c r="B20" s="556">
        <v>10</v>
      </c>
      <c r="C20" s="557">
        <v>58</v>
      </c>
      <c r="D20" s="556">
        <v>0</v>
      </c>
      <c r="E20" s="557">
        <v>0</v>
      </c>
      <c r="F20" s="556">
        <v>1</v>
      </c>
      <c r="G20" s="557">
        <v>34</v>
      </c>
      <c r="H20" s="556">
        <v>5</v>
      </c>
      <c r="I20" s="557">
        <v>24</v>
      </c>
      <c r="J20" s="556">
        <v>0</v>
      </c>
      <c r="K20" s="557">
        <v>0</v>
      </c>
      <c r="L20" s="556">
        <v>0</v>
      </c>
      <c r="M20" s="557">
        <v>0</v>
      </c>
      <c r="N20" s="556">
        <v>1</v>
      </c>
      <c r="O20" s="557">
        <v>0</v>
      </c>
      <c r="P20" s="556">
        <v>0</v>
      </c>
      <c r="Q20" s="557">
        <v>0</v>
      </c>
      <c r="R20" s="556">
        <v>2</v>
      </c>
      <c r="S20" s="557">
        <v>0</v>
      </c>
      <c r="T20" s="556">
        <v>0</v>
      </c>
      <c r="U20" s="557">
        <v>0</v>
      </c>
      <c r="V20" s="556">
        <v>1</v>
      </c>
      <c r="W20" s="557">
        <v>0</v>
      </c>
      <c r="X20" s="558">
        <v>0</v>
      </c>
      <c r="Y20" s="558">
        <v>0</v>
      </c>
      <c r="Z20" s="558">
        <v>0</v>
      </c>
      <c r="AA20" s="559">
        <v>0</v>
      </c>
    </row>
    <row r="21" spans="1:27" s="181" customFormat="1" ht="21" customHeight="1">
      <c r="A21" s="178" t="s">
        <v>145</v>
      </c>
      <c r="B21" s="556">
        <v>24</v>
      </c>
      <c r="C21" s="557">
        <v>465</v>
      </c>
      <c r="D21" s="556">
        <v>0</v>
      </c>
      <c r="E21" s="557">
        <v>0</v>
      </c>
      <c r="F21" s="556">
        <v>1</v>
      </c>
      <c r="G21" s="557">
        <v>152</v>
      </c>
      <c r="H21" s="556">
        <v>8</v>
      </c>
      <c r="I21" s="557">
        <v>29</v>
      </c>
      <c r="J21" s="556">
        <v>0</v>
      </c>
      <c r="K21" s="557">
        <v>0</v>
      </c>
      <c r="L21" s="556">
        <v>2</v>
      </c>
      <c r="M21" s="557">
        <v>284</v>
      </c>
      <c r="N21" s="556">
        <v>4</v>
      </c>
      <c r="O21" s="557">
        <v>0</v>
      </c>
      <c r="P21" s="556">
        <v>0</v>
      </c>
      <c r="Q21" s="557">
        <v>0</v>
      </c>
      <c r="R21" s="556">
        <v>9</v>
      </c>
      <c r="S21" s="557">
        <v>0</v>
      </c>
      <c r="T21" s="556">
        <v>0</v>
      </c>
      <c r="U21" s="557">
        <v>0</v>
      </c>
      <c r="V21" s="556">
        <v>0</v>
      </c>
      <c r="W21" s="557">
        <v>0</v>
      </c>
      <c r="X21" s="558">
        <v>0</v>
      </c>
      <c r="Y21" s="558">
        <v>1</v>
      </c>
      <c r="Z21" s="558">
        <v>0</v>
      </c>
      <c r="AA21" s="559">
        <v>0</v>
      </c>
    </row>
    <row r="22" spans="1:27" s="181" customFormat="1" ht="21" customHeight="1">
      <c r="A22" s="178" t="s">
        <v>146</v>
      </c>
      <c r="B22" s="556">
        <v>16</v>
      </c>
      <c r="C22" s="557">
        <v>663</v>
      </c>
      <c r="D22" s="556">
        <v>0</v>
      </c>
      <c r="E22" s="557">
        <v>0</v>
      </c>
      <c r="F22" s="556">
        <v>2</v>
      </c>
      <c r="G22" s="557">
        <v>335</v>
      </c>
      <c r="H22" s="556">
        <v>6</v>
      </c>
      <c r="I22" s="557">
        <v>4</v>
      </c>
      <c r="J22" s="556">
        <v>0</v>
      </c>
      <c r="K22" s="557">
        <v>0</v>
      </c>
      <c r="L22" s="556">
        <v>2</v>
      </c>
      <c r="M22" s="557">
        <v>324</v>
      </c>
      <c r="N22" s="556">
        <v>4</v>
      </c>
      <c r="O22" s="557">
        <v>0</v>
      </c>
      <c r="P22" s="556">
        <v>0</v>
      </c>
      <c r="Q22" s="557">
        <v>0</v>
      </c>
      <c r="R22" s="556">
        <v>2</v>
      </c>
      <c r="S22" s="557">
        <v>0</v>
      </c>
      <c r="T22" s="556">
        <v>0</v>
      </c>
      <c r="U22" s="557">
        <v>0</v>
      </c>
      <c r="V22" s="556">
        <v>0</v>
      </c>
      <c r="W22" s="557">
        <v>0</v>
      </c>
      <c r="X22" s="558">
        <v>0</v>
      </c>
      <c r="Y22" s="558">
        <v>0</v>
      </c>
      <c r="Z22" s="558">
        <v>0</v>
      </c>
      <c r="AA22" s="559">
        <v>0</v>
      </c>
    </row>
    <row r="23" spans="1:27" s="181" customFormat="1" ht="21" customHeight="1">
      <c r="A23" s="178" t="s">
        <v>147</v>
      </c>
      <c r="B23" s="556">
        <v>22</v>
      </c>
      <c r="C23" s="557">
        <v>1043</v>
      </c>
      <c r="D23" s="556">
        <v>1</v>
      </c>
      <c r="E23" s="557">
        <v>841</v>
      </c>
      <c r="F23" s="556">
        <v>1</v>
      </c>
      <c r="G23" s="557">
        <v>200</v>
      </c>
      <c r="H23" s="556">
        <v>10</v>
      </c>
      <c r="I23" s="557">
        <v>2</v>
      </c>
      <c r="J23" s="556">
        <v>0</v>
      </c>
      <c r="K23" s="557">
        <v>0</v>
      </c>
      <c r="L23" s="556">
        <v>0</v>
      </c>
      <c r="M23" s="557">
        <v>0</v>
      </c>
      <c r="N23" s="556">
        <v>4</v>
      </c>
      <c r="O23" s="557">
        <v>0</v>
      </c>
      <c r="P23" s="556">
        <v>0</v>
      </c>
      <c r="Q23" s="557">
        <v>0</v>
      </c>
      <c r="R23" s="556">
        <v>6</v>
      </c>
      <c r="S23" s="557">
        <v>0</v>
      </c>
      <c r="T23" s="556">
        <v>0</v>
      </c>
      <c r="U23" s="557">
        <v>0</v>
      </c>
      <c r="V23" s="556">
        <v>0</v>
      </c>
      <c r="W23" s="557">
        <v>0</v>
      </c>
      <c r="X23" s="558">
        <v>0</v>
      </c>
      <c r="Y23" s="558">
        <v>0</v>
      </c>
      <c r="Z23" s="558">
        <v>0</v>
      </c>
      <c r="AA23" s="559">
        <v>0</v>
      </c>
    </row>
    <row r="24" spans="1:27" s="181" customFormat="1" ht="21" customHeight="1">
      <c r="A24" s="178" t="s">
        <v>148</v>
      </c>
      <c r="B24" s="556">
        <v>21</v>
      </c>
      <c r="C24" s="557">
        <v>1044</v>
      </c>
      <c r="D24" s="556">
        <v>1</v>
      </c>
      <c r="E24" s="557">
        <v>926</v>
      </c>
      <c r="F24" s="556">
        <v>0</v>
      </c>
      <c r="G24" s="557">
        <v>0</v>
      </c>
      <c r="H24" s="556">
        <v>9</v>
      </c>
      <c r="I24" s="557">
        <v>4</v>
      </c>
      <c r="J24" s="556">
        <v>0</v>
      </c>
      <c r="K24" s="557">
        <v>0</v>
      </c>
      <c r="L24" s="556">
        <v>1</v>
      </c>
      <c r="M24" s="557">
        <v>114</v>
      </c>
      <c r="N24" s="556">
        <v>6</v>
      </c>
      <c r="O24" s="557">
        <v>0</v>
      </c>
      <c r="P24" s="556">
        <v>0</v>
      </c>
      <c r="Q24" s="557">
        <v>0</v>
      </c>
      <c r="R24" s="556">
        <v>4</v>
      </c>
      <c r="S24" s="557">
        <v>0</v>
      </c>
      <c r="T24" s="556">
        <v>0</v>
      </c>
      <c r="U24" s="557">
        <v>0</v>
      </c>
      <c r="V24" s="556">
        <v>0</v>
      </c>
      <c r="W24" s="557">
        <v>0</v>
      </c>
      <c r="X24" s="558">
        <v>0</v>
      </c>
      <c r="Y24" s="558">
        <v>0</v>
      </c>
      <c r="Z24" s="558">
        <v>0</v>
      </c>
      <c r="AA24" s="559">
        <v>0</v>
      </c>
    </row>
    <row r="25" spans="1:27" s="181" customFormat="1" ht="21" customHeight="1">
      <c r="A25" s="178" t="s">
        <v>149</v>
      </c>
      <c r="B25" s="556">
        <v>10</v>
      </c>
      <c r="C25" s="557">
        <v>109</v>
      </c>
      <c r="D25" s="556">
        <v>0</v>
      </c>
      <c r="E25" s="557">
        <v>0</v>
      </c>
      <c r="F25" s="556">
        <v>0</v>
      </c>
      <c r="G25" s="557">
        <v>0</v>
      </c>
      <c r="H25" s="556">
        <v>4</v>
      </c>
      <c r="I25" s="557">
        <v>2</v>
      </c>
      <c r="J25" s="556">
        <v>0</v>
      </c>
      <c r="K25" s="557">
        <v>0</v>
      </c>
      <c r="L25" s="556">
        <v>1</v>
      </c>
      <c r="M25" s="557">
        <v>107</v>
      </c>
      <c r="N25" s="556">
        <v>3</v>
      </c>
      <c r="O25" s="557">
        <v>0</v>
      </c>
      <c r="P25" s="556">
        <v>0</v>
      </c>
      <c r="Q25" s="557">
        <v>0</v>
      </c>
      <c r="R25" s="556">
        <v>2</v>
      </c>
      <c r="S25" s="557">
        <v>0</v>
      </c>
      <c r="T25" s="556">
        <v>0</v>
      </c>
      <c r="U25" s="557">
        <v>0</v>
      </c>
      <c r="V25" s="556">
        <v>0</v>
      </c>
      <c r="W25" s="557">
        <v>0</v>
      </c>
      <c r="X25" s="558">
        <v>0</v>
      </c>
      <c r="Y25" s="558">
        <v>0</v>
      </c>
      <c r="Z25" s="558">
        <v>0</v>
      </c>
      <c r="AA25" s="559">
        <v>0</v>
      </c>
    </row>
    <row r="26" spans="1:27" s="181" customFormat="1" ht="21" customHeight="1">
      <c r="A26" s="178" t="s">
        <v>150</v>
      </c>
      <c r="B26" s="556">
        <v>22</v>
      </c>
      <c r="C26" s="557">
        <v>53</v>
      </c>
      <c r="D26" s="556">
        <v>0</v>
      </c>
      <c r="E26" s="557">
        <v>0</v>
      </c>
      <c r="F26" s="556">
        <v>0</v>
      </c>
      <c r="G26" s="557">
        <v>0</v>
      </c>
      <c r="H26" s="556">
        <v>11</v>
      </c>
      <c r="I26" s="557">
        <v>53</v>
      </c>
      <c r="J26" s="556">
        <v>0</v>
      </c>
      <c r="K26" s="557">
        <v>0</v>
      </c>
      <c r="L26" s="556">
        <v>0</v>
      </c>
      <c r="M26" s="557">
        <v>0</v>
      </c>
      <c r="N26" s="556">
        <v>7</v>
      </c>
      <c r="O26" s="557">
        <v>0</v>
      </c>
      <c r="P26" s="556">
        <v>0</v>
      </c>
      <c r="Q26" s="557">
        <v>0</v>
      </c>
      <c r="R26" s="556">
        <v>4</v>
      </c>
      <c r="S26" s="557">
        <v>0</v>
      </c>
      <c r="T26" s="556">
        <v>0</v>
      </c>
      <c r="U26" s="557">
        <v>0</v>
      </c>
      <c r="V26" s="556">
        <v>0</v>
      </c>
      <c r="W26" s="557">
        <v>0</v>
      </c>
      <c r="X26" s="558">
        <v>0</v>
      </c>
      <c r="Y26" s="558">
        <v>0</v>
      </c>
      <c r="Z26" s="558">
        <v>0</v>
      </c>
      <c r="AA26" s="559">
        <v>0</v>
      </c>
    </row>
    <row r="27" spans="1:27" s="181" customFormat="1" ht="21" customHeight="1">
      <c r="A27" s="178" t="s">
        <v>151</v>
      </c>
      <c r="B27" s="556">
        <v>16</v>
      </c>
      <c r="C27" s="557">
        <v>290</v>
      </c>
      <c r="D27" s="556">
        <v>0</v>
      </c>
      <c r="E27" s="557">
        <v>0</v>
      </c>
      <c r="F27" s="556">
        <v>1</v>
      </c>
      <c r="G27" s="557">
        <v>204</v>
      </c>
      <c r="H27" s="556">
        <v>7</v>
      </c>
      <c r="I27" s="557">
        <v>8</v>
      </c>
      <c r="J27" s="556">
        <v>0</v>
      </c>
      <c r="K27" s="557">
        <v>0</v>
      </c>
      <c r="L27" s="556">
        <v>1</v>
      </c>
      <c r="M27" s="557">
        <v>78</v>
      </c>
      <c r="N27" s="556">
        <v>2</v>
      </c>
      <c r="O27" s="557">
        <v>0</v>
      </c>
      <c r="P27" s="556">
        <v>0</v>
      </c>
      <c r="Q27" s="557">
        <v>0</v>
      </c>
      <c r="R27" s="556">
        <v>5</v>
      </c>
      <c r="S27" s="557">
        <v>0</v>
      </c>
      <c r="T27" s="556">
        <v>0</v>
      </c>
      <c r="U27" s="557">
        <v>0</v>
      </c>
      <c r="V27" s="556">
        <v>0</v>
      </c>
      <c r="W27" s="557">
        <v>0</v>
      </c>
      <c r="X27" s="558">
        <v>0</v>
      </c>
      <c r="Y27" s="558">
        <v>0</v>
      </c>
      <c r="Z27" s="558">
        <v>0</v>
      </c>
      <c r="AA27" s="559">
        <v>0</v>
      </c>
    </row>
    <row r="28" spans="1:27" s="181" customFormat="1" ht="21" customHeight="1">
      <c r="A28" s="183" t="s">
        <v>152</v>
      </c>
      <c r="B28" s="560">
        <v>39</v>
      </c>
      <c r="C28" s="561">
        <v>466</v>
      </c>
      <c r="D28" s="560">
        <v>0</v>
      </c>
      <c r="E28" s="561">
        <v>0</v>
      </c>
      <c r="F28" s="560">
        <v>1</v>
      </c>
      <c r="G28" s="561">
        <v>99</v>
      </c>
      <c r="H28" s="560">
        <v>21</v>
      </c>
      <c r="I28" s="561">
        <v>26</v>
      </c>
      <c r="J28" s="560">
        <v>0</v>
      </c>
      <c r="K28" s="561">
        <v>0</v>
      </c>
      <c r="L28" s="560">
        <v>2</v>
      </c>
      <c r="M28" s="561">
        <v>341</v>
      </c>
      <c r="N28" s="560">
        <v>5</v>
      </c>
      <c r="O28" s="561">
        <v>0</v>
      </c>
      <c r="P28" s="560">
        <v>0</v>
      </c>
      <c r="Q28" s="561">
        <v>0</v>
      </c>
      <c r="R28" s="560">
        <v>10</v>
      </c>
      <c r="S28" s="561">
        <v>0</v>
      </c>
      <c r="T28" s="560">
        <v>0</v>
      </c>
      <c r="U28" s="561">
        <v>0</v>
      </c>
      <c r="V28" s="560">
        <v>0</v>
      </c>
      <c r="W28" s="561">
        <v>0</v>
      </c>
      <c r="X28" s="562">
        <v>0</v>
      </c>
      <c r="Y28" s="562">
        <v>0</v>
      </c>
      <c r="Z28" s="562">
        <v>0</v>
      </c>
      <c r="AA28" s="563">
        <v>0</v>
      </c>
    </row>
    <row r="29" s="2" customFormat="1" ht="12.75" customHeight="1">
      <c r="A29" s="1" t="s">
        <v>116</v>
      </c>
    </row>
    <row r="30" spans="1:22" s="2" customFormat="1" ht="15" customHeight="1">
      <c r="A30" s="1" t="s">
        <v>250</v>
      </c>
      <c r="H30" s="1"/>
      <c r="V30" s="1"/>
    </row>
    <row r="31" spans="1:20" s="2" customFormat="1" ht="14.25" customHeight="1">
      <c r="A31" s="1" t="s">
        <v>251</v>
      </c>
      <c r="J31" s="1"/>
      <c r="T31" s="1"/>
    </row>
    <row r="32" spans="1:22" s="2" customFormat="1" ht="14.25" customHeight="1">
      <c r="A32" s="1" t="s">
        <v>252</v>
      </c>
      <c r="J32" s="1"/>
      <c r="V32" s="1"/>
    </row>
    <row r="33" spans="1:22" s="2" customFormat="1" ht="13.2">
      <c r="A33" s="738" t="s">
        <v>253</v>
      </c>
      <c r="B33" s="738"/>
      <c r="C33" s="738"/>
      <c r="D33" s="738"/>
      <c r="E33" s="738"/>
      <c r="J33" s="1"/>
      <c r="V33" s="1"/>
    </row>
    <row r="34" spans="1:22" s="2" customFormat="1" ht="18.75" customHeight="1">
      <c r="A34" s="1"/>
      <c r="J34" s="1"/>
      <c r="V34" s="1"/>
    </row>
    <row r="35" spans="1:22" s="2" customFormat="1" ht="18.75" customHeight="1">
      <c r="A35" s="1"/>
      <c r="J35" s="1"/>
      <c r="V35" s="1"/>
    </row>
    <row r="36" ht="18.75" customHeight="1"/>
    <row r="57" spans="28:39" ht="13.5"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8:39" ht="13.5"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8:39" ht="13.5"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8:39" ht="13.5"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28:39" ht="13.5"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</sheetData>
  <mergeCells count="19">
    <mergeCell ref="B2:F2"/>
    <mergeCell ref="R7:S7"/>
    <mergeCell ref="T7:U7"/>
    <mergeCell ref="B7:C7"/>
    <mergeCell ref="D7:E7"/>
    <mergeCell ref="Z7:Z8"/>
    <mergeCell ref="AA7:AA8"/>
    <mergeCell ref="J7:K7"/>
    <mergeCell ref="L7:M7"/>
    <mergeCell ref="N7:O7"/>
    <mergeCell ref="P7:Q7"/>
    <mergeCell ref="A33:E33"/>
    <mergeCell ref="A4:F4"/>
    <mergeCell ref="V7:W7"/>
    <mergeCell ref="X7:X8"/>
    <mergeCell ref="Y7:Y8"/>
    <mergeCell ref="A7:A8"/>
    <mergeCell ref="F7:G7"/>
    <mergeCell ref="H7:I7"/>
  </mergeCells>
  <printOptions/>
  <pageMargins left="0.15748031496062992" right="0.15748031496062992" top="0.984251968503937" bottom="0.7480314960629921" header="0.5118110236220472" footer="0.5118110236220472"/>
  <pageSetup horizontalDpi="300" verticalDpi="3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zoomScale="75" zoomScaleNormal="75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F7" sqref="F7"/>
    </sheetView>
  </sheetViews>
  <sheetFormatPr defaultColWidth="8.88671875" defaultRowHeight="13.5"/>
  <cols>
    <col min="1" max="1" width="10.77734375" style="0" customWidth="1"/>
  </cols>
  <sheetData>
    <row r="1" ht="15.75" customHeight="1"/>
    <row r="2" spans="1:13" s="10" customFormat="1" ht="27.75" customHeight="1">
      <c r="A2" s="739" t="s">
        <v>650</v>
      </c>
      <c r="B2" s="739"/>
      <c r="C2" s="739"/>
      <c r="D2" s="739"/>
      <c r="E2" s="739"/>
      <c r="F2" s="24"/>
      <c r="G2" s="24"/>
      <c r="H2" s="24"/>
      <c r="I2" s="24"/>
      <c r="J2" s="24"/>
      <c r="K2" s="24"/>
      <c r="L2" s="24"/>
      <c r="M2" s="24"/>
    </row>
    <row r="3" spans="1:13" s="10" customFormat="1" ht="17.25" customHeight="1">
      <c r="A3" s="24"/>
      <c r="B3" s="24"/>
      <c r="C3" s="121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4" customFormat="1" ht="22.5" customHeight="1">
      <c r="A4" s="29" t="s">
        <v>601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5" s="18" customFormat="1" ht="29.25" customHeight="1">
      <c r="A5" s="763" t="s">
        <v>322</v>
      </c>
      <c r="B5" s="751" t="s">
        <v>323</v>
      </c>
      <c r="C5" s="752"/>
      <c r="D5" s="752"/>
      <c r="E5" s="752"/>
      <c r="F5" s="752"/>
      <c r="G5" s="752"/>
      <c r="H5" s="752"/>
      <c r="I5" s="753"/>
      <c r="J5" s="751" t="s">
        <v>324</v>
      </c>
      <c r="K5" s="761"/>
      <c r="L5" s="761"/>
      <c r="M5" s="761"/>
      <c r="N5" s="761"/>
      <c r="O5" s="761"/>
    </row>
    <row r="6" spans="1:15" s="18" customFormat="1" ht="22.5" customHeight="1">
      <c r="A6" s="763"/>
      <c r="B6" s="749" t="s">
        <v>325</v>
      </c>
      <c r="C6" s="763"/>
      <c r="D6" s="750" t="s">
        <v>326</v>
      </c>
      <c r="E6" s="750"/>
      <c r="F6" s="750" t="s">
        <v>327</v>
      </c>
      <c r="G6" s="750"/>
      <c r="H6" s="750" t="s">
        <v>328</v>
      </c>
      <c r="I6" s="750"/>
      <c r="J6" s="862"/>
      <c r="K6" s="780" t="s">
        <v>202</v>
      </c>
      <c r="L6" s="826" t="s">
        <v>203</v>
      </c>
      <c r="M6" s="823" t="s">
        <v>204</v>
      </c>
      <c r="N6" s="826" t="s">
        <v>205</v>
      </c>
      <c r="O6" s="751" t="s">
        <v>62</v>
      </c>
    </row>
    <row r="7" spans="1:15" s="18" customFormat="1" ht="33.75" customHeight="1">
      <c r="A7" s="763"/>
      <c r="B7" s="580" t="s">
        <v>206</v>
      </c>
      <c r="C7" s="580" t="s">
        <v>207</v>
      </c>
      <c r="D7" s="580" t="s">
        <v>206</v>
      </c>
      <c r="E7" s="580" t="s">
        <v>207</v>
      </c>
      <c r="F7" s="580" t="s">
        <v>206</v>
      </c>
      <c r="G7" s="580" t="s">
        <v>207</v>
      </c>
      <c r="H7" s="580" t="s">
        <v>206</v>
      </c>
      <c r="I7" s="580" t="s">
        <v>207</v>
      </c>
      <c r="J7" s="824"/>
      <c r="K7" s="801"/>
      <c r="L7" s="827"/>
      <c r="M7" s="824"/>
      <c r="N7" s="827"/>
      <c r="O7" s="822"/>
    </row>
    <row r="8" spans="1:15" s="15" customFormat="1" ht="30" customHeight="1">
      <c r="A8" s="602" t="s">
        <v>336</v>
      </c>
      <c r="B8" s="50">
        <v>2</v>
      </c>
      <c r="C8" s="50">
        <v>1478</v>
      </c>
      <c r="D8" s="50">
        <v>1</v>
      </c>
      <c r="E8" s="50">
        <v>957</v>
      </c>
      <c r="F8" s="50">
        <v>1</v>
      </c>
      <c r="G8" s="50">
        <v>521</v>
      </c>
      <c r="H8" s="50">
        <v>0</v>
      </c>
      <c r="I8" s="50">
        <v>0</v>
      </c>
      <c r="J8" s="49">
        <v>625</v>
      </c>
      <c r="K8" s="50">
        <v>538</v>
      </c>
      <c r="L8" s="50">
        <v>38</v>
      </c>
      <c r="M8" s="47">
        <v>41</v>
      </c>
      <c r="N8" s="47">
        <v>8</v>
      </c>
      <c r="O8" s="47">
        <v>0</v>
      </c>
    </row>
    <row r="9" spans="1:15" s="15" customFormat="1" ht="30" customHeight="1">
      <c r="A9" s="602" t="s">
        <v>337</v>
      </c>
      <c r="B9" s="50">
        <v>2</v>
      </c>
      <c r="C9" s="50">
        <v>2426</v>
      </c>
      <c r="D9" s="50">
        <v>1</v>
      </c>
      <c r="E9" s="50">
        <v>1507</v>
      </c>
      <c r="F9" s="50">
        <v>1</v>
      </c>
      <c r="G9" s="50">
        <v>919</v>
      </c>
      <c r="H9" s="50">
        <v>0</v>
      </c>
      <c r="I9" s="50">
        <v>0</v>
      </c>
      <c r="J9" s="49">
        <v>1557</v>
      </c>
      <c r="K9" s="50">
        <v>1173</v>
      </c>
      <c r="L9" s="50">
        <v>259</v>
      </c>
      <c r="M9" s="47">
        <v>53</v>
      </c>
      <c r="N9" s="47">
        <v>37</v>
      </c>
      <c r="O9" s="47">
        <v>35</v>
      </c>
    </row>
    <row r="10" spans="1:15" s="15" customFormat="1" ht="30" customHeight="1">
      <c r="A10" s="602" t="s">
        <v>457</v>
      </c>
      <c r="B10" s="50">
        <v>2</v>
      </c>
      <c r="C10" s="50">
        <v>2581</v>
      </c>
      <c r="D10" s="50">
        <v>1</v>
      </c>
      <c r="E10" s="50">
        <v>1332</v>
      </c>
      <c r="F10" s="50">
        <v>1</v>
      </c>
      <c r="G10" s="50">
        <v>1249</v>
      </c>
      <c r="H10" s="50">
        <v>0</v>
      </c>
      <c r="I10" s="50">
        <v>0</v>
      </c>
      <c r="J10" s="49">
        <v>1581</v>
      </c>
      <c r="K10" s="50">
        <v>1361</v>
      </c>
      <c r="L10" s="50">
        <v>134</v>
      </c>
      <c r="M10" s="47">
        <v>60</v>
      </c>
      <c r="N10" s="47">
        <v>4</v>
      </c>
      <c r="O10" s="47">
        <v>22</v>
      </c>
    </row>
    <row r="11" spans="1:15" s="15" customFormat="1" ht="30" customHeight="1">
      <c r="A11" s="602" t="s">
        <v>634</v>
      </c>
      <c r="B11" s="104">
        <v>2</v>
      </c>
      <c r="C11" s="50">
        <v>1536</v>
      </c>
      <c r="D11" s="171">
        <v>1</v>
      </c>
      <c r="E11" s="171">
        <v>642</v>
      </c>
      <c r="F11" s="171">
        <v>1</v>
      </c>
      <c r="G11" s="171">
        <v>894</v>
      </c>
      <c r="H11" s="171">
        <v>0</v>
      </c>
      <c r="I11" s="171">
        <v>0</v>
      </c>
      <c r="J11" s="49">
        <v>1536</v>
      </c>
      <c r="K11" s="171">
        <v>1096</v>
      </c>
      <c r="L11" s="171">
        <v>375</v>
      </c>
      <c r="M11" s="171">
        <v>35</v>
      </c>
      <c r="N11" s="171">
        <v>9</v>
      </c>
      <c r="O11" s="171">
        <v>21</v>
      </c>
    </row>
    <row r="12" spans="1:15" s="15" customFormat="1" ht="27" customHeight="1">
      <c r="A12" s="602" t="s">
        <v>719</v>
      </c>
      <c r="B12" s="104">
        <v>2</v>
      </c>
      <c r="C12" s="50">
        <v>1764</v>
      </c>
      <c r="D12" s="171">
        <v>1</v>
      </c>
      <c r="E12" s="171">
        <v>851</v>
      </c>
      <c r="F12" s="171">
        <v>1</v>
      </c>
      <c r="G12" s="171">
        <v>913</v>
      </c>
      <c r="H12" s="171">
        <v>0</v>
      </c>
      <c r="I12" s="171">
        <v>0</v>
      </c>
      <c r="J12" s="49">
        <v>1403</v>
      </c>
      <c r="K12" s="171">
        <v>795</v>
      </c>
      <c r="L12" s="171">
        <v>254</v>
      </c>
      <c r="M12" s="171">
        <v>25</v>
      </c>
      <c r="N12" s="171">
        <v>12</v>
      </c>
      <c r="O12" s="171">
        <v>317</v>
      </c>
    </row>
    <row r="13" spans="1:15" s="15" customFormat="1" ht="27" customHeight="1">
      <c r="A13" s="647" t="s">
        <v>725</v>
      </c>
      <c r="B13" s="214">
        <v>2</v>
      </c>
      <c r="C13" s="214">
        <v>1940</v>
      </c>
      <c r="D13" s="207">
        <v>1</v>
      </c>
      <c r="E13" s="207">
        <v>976</v>
      </c>
      <c r="F13" s="207">
        <v>1</v>
      </c>
      <c r="G13" s="207">
        <v>964</v>
      </c>
      <c r="H13" s="207">
        <v>0</v>
      </c>
      <c r="I13" s="207">
        <v>0</v>
      </c>
      <c r="J13" s="213">
        <v>1624</v>
      </c>
      <c r="K13" s="207">
        <v>1035</v>
      </c>
      <c r="L13" s="207">
        <v>267</v>
      </c>
      <c r="M13" s="207">
        <v>15</v>
      </c>
      <c r="N13" s="207">
        <v>12</v>
      </c>
      <c r="O13" s="207">
        <v>295</v>
      </c>
    </row>
    <row r="14" spans="1:12" s="10" customFormat="1" ht="18.75" customHeight="1">
      <c r="A14" s="976" t="s">
        <v>344</v>
      </c>
      <c r="B14" s="976"/>
      <c r="C14" s="976"/>
      <c r="D14" s="976"/>
      <c r="E14" s="24"/>
      <c r="F14" s="24"/>
      <c r="G14" s="24"/>
      <c r="H14" s="24"/>
      <c r="I14" s="24"/>
      <c r="J14" s="24"/>
      <c r="K14" s="24"/>
      <c r="L14" s="24"/>
    </row>
  </sheetData>
  <mergeCells count="15">
    <mergeCell ref="A14:D14"/>
    <mergeCell ref="A2:E2"/>
    <mergeCell ref="A5:A7"/>
    <mergeCell ref="B5:I5"/>
    <mergeCell ref="J5:O5"/>
    <mergeCell ref="B6:C6"/>
    <mergeCell ref="D6:E6"/>
    <mergeCell ref="F6:G6"/>
    <mergeCell ref="H6:I6"/>
    <mergeCell ref="J6:J7"/>
    <mergeCell ref="K6:K7"/>
    <mergeCell ref="L6:L7"/>
    <mergeCell ref="M6:M7"/>
    <mergeCell ref="N6:N7"/>
    <mergeCell ref="O6:O7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Q13"/>
  <sheetViews>
    <sheetView zoomScale="92" zoomScaleNormal="92" zoomScaleSheetLayoutView="10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L2" sqref="L2"/>
    </sheetView>
  </sheetViews>
  <sheetFormatPr defaultColWidth="8.88671875" defaultRowHeight="13.5"/>
  <cols>
    <col min="1" max="1" width="10.10546875" style="10" customWidth="1"/>
    <col min="2" max="5" width="9.4453125" style="10" customWidth="1"/>
    <col min="6" max="8" width="8.6640625" style="10" customWidth="1"/>
    <col min="9" max="9" width="7.99609375" style="10" customWidth="1"/>
    <col min="10" max="10" width="8.88671875" style="10" customWidth="1"/>
    <col min="11" max="11" width="7.99609375" style="10" customWidth="1"/>
    <col min="12" max="12" width="8.99609375" style="10" customWidth="1"/>
    <col min="13" max="13" width="9.99609375" style="10" customWidth="1"/>
    <col min="14" max="14" width="7.5546875" style="10" customWidth="1"/>
    <col min="15" max="15" width="10.88671875" style="10" customWidth="1"/>
    <col min="16" max="16" width="9.77734375" style="10" customWidth="1"/>
    <col min="17" max="19" width="7.5546875" style="10" customWidth="1"/>
    <col min="20" max="16384" width="8.88671875" style="10" customWidth="1"/>
  </cols>
  <sheetData>
    <row r="2" spans="1:17" ht="24.75" customHeight="1">
      <c r="A2" s="739" t="s">
        <v>657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24"/>
      <c r="M2" s="24"/>
      <c r="N2" s="24"/>
      <c r="O2" s="24"/>
      <c r="P2" s="24"/>
      <c r="Q2" s="24"/>
    </row>
    <row r="3" spans="1:17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4" customFormat="1" ht="18" customHeight="1">
      <c r="A4" s="13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2" s="16" customFormat="1" ht="23.25" customHeight="1">
      <c r="A5" s="754" t="s">
        <v>115</v>
      </c>
      <c r="B5" s="750" t="s">
        <v>208</v>
      </c>
      <c r="C5" s="751" t="s">
        <v>209</v>
      </c>
      <c r="D5" s="752"/>
      <c r="E5" s="753"/>
      <c r="F5" s="751" t="s">
        <v>210</v>
      </c>
      <c r="G5" s="752"/>
      <c r="H5" s="753"/>
      <c r="I5" s="749" t="s">
        <v>96</v>
      </c>
      <c r="J5" s="761"/>
      <c r="K5" s="761"/>
      <c r="L5" s="761"/>
      <c r="M5" s="763"/>
      <c r="N5" s="925" t="s">
        <v>95</v>
      </c>
      <c r="O5" s="926"/>
      <c r="P5" s="926"/>
      <c r="Q5" s="926"/>
      <c r="R5" s="926"/>
      <c r="S5" s="926"/>
      <c r="V5" s="30"/>
    </row>
    <row r="6" spans="1:22" s="16" customFormat="1" ht="37.5" customHeight="1">
      <c r="A6" s="754"/>
      <c r="B6" s="750"/>
      <c r="C6" s="92"/>
      <c r="D6" s="31" t="s">
        <v>72</v>
      </c>
      <c r="E6" s="31" t="s">
        <v>55</v>
      </c>
      <c r="F6" s="92"/>
      <c r="G6" s="31" t="s">
        <v>72</v>
      </c>
      <c r="H6" s="31" t="s">
        <v>55</v>
      </c>
      <c r="I6" s="31" t="s">
        <v>109</v>
      </c>
      <c r="J6" s="31" t="s">
        <v>107</v>
      </c>
      <c r="K6" s="31" t="s">
        <v>69</v>
      </c>
      <c r="L6" s="31" t="s">
        <v>77</v>
      </c>
      <c r="M6" s="34" t="s">
        <v>108</v>
      </c>
      <c r="N6" s="76" t="s">
        <v>93</v>
      </c>
      <c r="O6" s="77" t="s">
        <v>97</v>
      </c>
      <c r="P6" s="77" t="s">
        <v>98</v>
      </c>
      <c r="Q6" s="77" t="s">
        <v>99</v>
      </c>
      <c r="R6" s="31" t="s">
        <v>94</v>
      </c>
      <c r="S6" s="32" t="s">
        <v>62</v>
      </c>
      <c r="T6" s="15"/>
      <c r="U6" s="15"/>
      <c r="V6" s="15"/>
    </row>
    <row r="7" spans="1:69" s="16" customFormat="1" ht="27" customHeight="1">
      <c r="A7" s="35" t="s">
        <v>336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</row>
    <row r="8" spans="1:69" s="16" customFormat="1" ht="27" customHeight="1">
      <c r="A8" s="35" t="s">
        <v>337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</row>
    <row r="9" spans="1:69" s="16" customFormat="1" ht="27" customHeight="1">
      <c r="A9" s="35" t="s">
        <v>457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</row>
    <row r="10" spans="1:69" s="16" customFormat="1" ht="27" customHeight="1">
      <c r="A10" s="35" t="s">
        <v>634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</row>
    <row r="11" spans="1:69" s="16" customFormat="1" ht="27" customHeight="1">
      <c r="A11" s="35" t="s">
        <v>718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</row>
    <row r="12" spans="1:69" s="16" customFormat="1" ht="27" customHeight="1">
      <c r="A12" s="206" t="s">
        <v>725</v>
      </c>
      <c r="B12" s="212">
        <v>0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2">
        <v>0</v>
      </c>
      <c r="S12" s="212">
        <v>0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</row>
    <row r="13" spans="1:8" s="11" customFormat="1" ht="18.75" customHeight="1">
      <c r="A13" s="976" t="s">
        <v>344</v>
      </c>
      <c r="B13" s="976"/>
      <c r="C13" s="976"/>
      <c r="D13" s="976"/>
      <c r="E13" s="976"/>
      <c r="F13" s="976"/>
      <c r="G13" s="366"/>
      <c r="H13" s="366"/>
    </row>
    <row r="14" s="11" customFormat="1" ht="13.5"/>
    <row r="15" s="11" customFormat="1" ht="13.5"/>
    <row r="16" s="11" customFormat="1" ht="13.5"/>
    <row r="17" s="11" customFormat="1" ht="13.5"/>
  </sheetData>
  <mergeCells count="8">
    <mergeCell ref="A13:F13"/>
    <mergeCell ref="N5:S5"/>
    <mergeCell ref="A2:K2"/>
    <mergeCell ref="A5:A6"/>
    <mergeCell ref="B5:B6"/>
    <mergeCell ref="I5:M5"/>
    <mergeCell ref="C5:E5"/>
    <mergeCell ref="F5:H5"/>
  </mergeCells>
  <printOptions gridLines="1" horizontalCentered="1"/>
  <pageMargins left="0.4330708661417323" right="0.5511811023622047" top="0.6692913385826772" bottom="0.5511811023622047" header="0.35433070866141736" footer="0.2755905511811024"/>
  <pageSetup fitToHeight="1" fitToWidth="1" horizontalDpi="300" verticalDpi="3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4"/>
  <sheetViews>
    <sheetView zoomScale="83" zoomScaleNormal="83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K16" sqref="K16"/>
    </sheetView>
  </sheetViews>
  <sheetFormatPr defaultColWidth="7.3359375" defaultRowHeight="13.5"/>
  <cols>
    <col min="1" max="1" width="9.99609375" style="0" customWidth="1"/>
  </cols>
  <sheetData>
    <row r="1" ht="17.25" customHeight="1"/>
    <row r="2" spans="1:27" s="10" customFormat="1" ht="24.75" customHeight="1">
      <c r="A2" s="739" t="s">
        <v>651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s="10" customFormat="1" ht="16.5" customHeight="1">
      <c r="A3" s="48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16" customFormat="1" ht="17.1" customHeight="1">
      <c r="A4" s="29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0</v>
      </c>
      <c r="W4" s="30"/>
      <c r="X4" s="30"/>
      <c r="Y4" s="30"/>
      <c r="Z4" s="30"/>
      <c r="AA4" s="30"/>
    </row>
    <row r="5" spans="1:27" s="16" customFormat="1" ht="28.5" customHeight="1">
      <c r="A5" s="763" t="s">
        <v>322</v>
      </c>
      <c r="B5" s="749" t="s">
        <v>329</v>
      </c>
      <c r="C5" s="761"/>
      <c r="D5" s="761"/>
      <c r="E5" s="761"/>
      <c r="F5" s="761"/>
      <c r="G5" s="761"/>
      <c r="H5" s="761"/>
      <c r="I5" s="761"/>
      <c r="J5" s="761"/>
      <c r="K5" s="763"/>
      <c r="L5" s="750" t="s">
        <v>330</v>
      </c>
      <c r="M5" s="750"/>
      <c r="N5" s="750"/>
      <c r="O5" s="750"/>
      <c r="P5" s="750" t="s">
        <v>331</v>
      </c>
      <c r="Q5" s="750"/>
      <c r="R5" s="750"/>
      <c r="S5" s="750"/>
      <c r="T5" s="750" t="s">
        <v>332</v>
      </c>
      <c r="U5" s="750"/>
      <c r="V5" s="750"/>
      <c r="W5" s="750"/>
      <c r="X5" s="750" t="s">
        <v>333</v>
      </c>
      <c r="Y5" s="750"/>
      <c r="Z5" s="750"/>
      <c r="AA5" s="751"/>
    </row>
    <row r="6" spans="1:27" s="16" customFormat="1" ht="28.5" customHeight="1">
      <c r="A6" s="763"/>
      <c r="B6" s="780" t="s">
        <v>52</v>
      </c>
      <c r="C6" s="799" t="s">
        <v>53</v>
      </c>
      <c r="D6" s="979"/>
      <c r="E6" s="971"/>
      <c r="F6" s="799" t="s">
        <v>604</v>
      </c>
      <c r="G6" s="979"/>
      <c r="H6" s="971"/>
      <c r="I6" s="799" t="s">
        <v>605</v>
      </c>
      <c r="J6" s="979"/>
      <c r="K6" s="971"/>
      <c r="L6" s="780" t="s">
        <v>52</v>
      </c>
      <c r="M6" s="780" t="s">
        <v>53</v>
      </c>
      <c r="N6" s="780" t="s">
        <v>54</v>
      </c>
      <c r="O6" s="780" t="s">
        <v>334</v>
      </c>
      <c r="P6" s="780" t="s">
        <v>52</v>
      </c>
      <c r="Q6" s="780" t="s">
        <v>53</v>
      </c>
      <c r="R6" s="780" t="s">
        <v>54</v>
      </c>
      <c r="S6" s="780" t="s">
        <v>334</v>
      </c>
      <c r="T6" s="780" t="s">
        <v>52</v>
      </c>
      <c r="U6" s="780" t="s">
        <v>53</v>
      </c>
      <c r="V6" s="780" t="s">
        <v>54</v>
      </c>
      <c r="W6" s="780" t="s">
        <v>334</v>
      </c>
      <c r="X6" s="780" t="s">
        <v>52</v>
      </c>
      <c r="Y6" s="780" t="s">
        <v>53</v>
      </c>
      <c r="Z6" s="780" t="s">
        <v>54</v>
      </c>
      <c r="AA6" s="799" t="s">
        <v>334</v>
      </c>
    </row>
    <row r="7" spans="1:27" s="16" customFormat="1" ht="28.5" customHeight="1">
      <c r="A7" s="763"/>
      <c r="B7" s="801"/>
      <c r="C7" s="378"/>
      <c r="D7" s="575" t="s">
        <v>602</v>
      </c>
      <c r="E7" s="575" t="s">
        <v>603</v>
      </c>
      <c r="F7" s="378"/>
      <c r="G7" s="575" t="s">
        <v>602</v>
      </c>
      <c r="H7" s="575" t="s">
        <v>603</v>
      </c>
      <c r="I7" s="92"/>
      <c r="J7" s="575" t="s">
        <v>602</v>
      </c>
      <c r="K7" s="575" t="s">
        <v>603</v>
      </c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978"/>
    </row>
    <row r="8" spans="1:27" s="15" customFormat="1" ht="27" customHeight="1">
      <c r="A8" s="122" t="s">
        <v>336</v>
      </c>
      <c r="B8" s="477">
        <v>5</v>
      </c>
      <c r="C8" s="171">
        <v>38</v>
      </c>
      <c r="D8" s="171"/>
      <c r="E8" s="422"/>
      <c r="F8" s="171">
        <v>38</v>
      </c>
      <c r="G8" s="171"/>
      <c r="H8" s="422"/>
      <c r="I8" s="171">
        <v>283</v>
      </c>
      <c r="J8" s="171"/>
      <c r="K8" s="422"/>
      <c r="L8" s="171">
        <v>5</v>
      </c>
      <c r="M8" s="171">
        <v>38</v>
      </c>
      <c r="N8" s="171">
        <v>38</v>
      </c>
      <c r="O8" s="422">
        <v>283</v>
      </c>
      <c r="P8" s="176">
        <v>0</v>
      </c>
      <c r="Q8" s="176">
        <v>0</v>
      </c>
      <c r="R8" s="176">
        <v>0</v>
      </c>
      <c r="S8" s="482">
        <v>0</v>
      </c>
      <c r="T8" s="176">
        <v>0</v>
      </c>
      <c r="U8" s="176">
        <v>0</v>
      </c>
      <c r="V8" s="176">
        <v>0</v>
      </c>
      <c r="W8" s="482">
        <v>0</v>
      </c>
      <c r="X8" s="176">
        <v>0</v>
      </c>
      <c r="Y8" s="176">
        <v>0</v>
      </c>
      <c r="Z8" s="176">
        <v>0</v>
      </c>
      <c r="AA8" s="176">
        <v>0</v>
      </c>
    </row>
    <row r="9" spans="1:27" s="15" customFormat="1" ht="27" customHeight="1">
      <c r="A9" s="122" t="s">
        <v>337</v>
      </c>
      <c r="B9" s="478">
        <v>5</v>
      </c>
      <c r="C9" s="171">
        <v>28</v>
      </c>
      <c r="D9" s="171"/>
      <c r="E9" s="423"/>
      <c r="F9" s="171">
        <v>37</v>
      </c>
      <c r="G9" s="171"/>
      <c r="H9" s="423"/>
      <c r="I9" s="171">
        <v>274</v>
      </c>
      <c r="J9" s="171"/>
      <c r="K9" s="423"/>
      <c r="L9" s="171">
        <v>5</v>
      </c>
      <c r="M9" s="171">
        <v>28</v>
      </c>
      <c r="N9" s="171">
        <v>37</v>
      </c>
      <c r="O9" s="423">
        <v>274</v>
      </c>
      <c r="P9" s="176">
        <v>0</v>
      </c>
      <c r="Q9" s="176">
        <v>0</v>
      </c>
      <c r="R9" s="176">
        <v>0</v>
      </c>
      <c r="S9" s="353">
        <v>0</v>
      </c>
      <c r="T9" s="176">
        <v>0</v>
      </c>
      <c r="U9" s="176">
        <v>0</v>
      </c>
      <c r="V9" s="176">
        <v>0</v>
      </c>
      <c r="W9" s="353">
        <v>0</v>
      </c>
      <c r="X9" s="176">
        <v>0</v>
      </c>
      <c r="Y9" s="176">
        <v>0</v>
      </c>
      <c r="Z9" s="176">
        <v>0</v>
      </c>
      <c r="AA9" s="176">
        <v>0</v>
      </c>
    </row>
    <row r="10" spans="1:27" s="177" customFormat="1" ht="27" customHeight="1">
      <c r="A10" s="175" t="s">
        <v>457</v>
      </c>
      <c r="B10" s="352">
        <v>5</v>
      </c>
      <c r="C10" s="176">
        <v>16</v>
      </c>
      <c r="D10" s="176"/>
      <c r="E10" s="353"/>
      <c r="F10" s="176">
        <v>25</v>
      </c>
      <c r="G10" s="176"/>
      <c r="H10" s="353"/>
      <c r="I10" s="176">
        <v>265</v>
      </c>
      <c r="J10" s="176"/>
      <c r="K10" s="353"/>
      <c r="L10" s="176">
        <v>5</v>
      </c>
      <c r="M10" s="176">
        <v>16</v>
      </c>
      <c r="N10" s="176">
        <v>25</v>
      </c>
      <c r="O10" s="353">
        <v>265</v>
      </c>
      <c r="P10" s="176">
        <v>0</v>
      </c>
      <c r="Q10" s="176">
        <v>0</v>
      </c>
      <c r="R10" s="176">
        <v>0</v>
      </c>
      <c r="S10" s="353">
        <v>0</v>
      </c>
      <c r="T10" s="176">
        <v>0</v>
      </c>
      <c r="U10" s="176">
        <v>0</v>
      </c>
      <c r="V10" s="176">
        <v>0</v>
      </c>
      <c r="W10" s="353">
        <v>0</v>
      </c>
      <c r="X10" s="176">
        <v>0</v>
      </c>
      <c r="Y10" s="176">
        <v>0</v>
      </c>
      <c r="Z10" s="176">
        <v>0</v>
      </c>
      <c r="AA10" s="176">
        <v>0</v>
      </c>
    </row>
    <row r="11" spans="1:27" s="177" customFormat="1" ht="27" customHeight="1">
      <c r="A11" s="175" t="s">
        <v>634</v>
      </c>
      <c r="B11" s="352">
        <v>5</v>
      </c>
      <c r="C11" s="176">
        <v>32</v>
      </c>
      <c r="D11" s="176"/>
      <c r="E11" s="353"/>
      <c r="F11" s="176">
        <v>38</v>
      </c>
      <c r="G11" s="176"/>
      <c r="H11" s="353"/>
      <c r="I11" s="176">
        <v>259</v>
      </c>
      <c r="J11" s="176"/>
      <c r="K11" s="353"/>
      <c r="L11" s="176">
        <v>5</v>
      </c>
      <c r="M11" s="176">
        <v>32</v>
      </c>
      <c r="N11" s="176">
        <v>38</v>
      </c>
      <c r="O11" s="353">
        <v>259</v>
      </c>
      <c r="P11" s="176">
        <v>0</v>
      </c>
      <c r="Q11" s="176">
        <v>0</v>
      </c>
      <c r="R11" s="176">
        <v>0</v>
      </c>
      <c r="S11" s="353">
        <v>0</v>
      </c>
      <c r="T11" s="176">
        <v>0</v>
      </c>
      <c r="U11" s="176">
        <v>0</v>
      </c>
      <c r="V11" s="176">
        <v>0</v>
      </c>
      <c r="W11" s="353">
        <v>0</v>
      </c>
      <c r="X11" s="176">
        <v>0</v>
      </c>
      <c r="Y11" s="176">
        <v>0</v>
      </c>
      <c r="Z11" s="176">
        <v>0</v>
      </c>
      <c r="AA11" s="176">
        <v>0</v>
      </c>
    </row>
    <row r="12" spans="1:27" s="177" customFormat="1" ht="27" customHeight="1">
      <c r="A12" s="175" t="s">
        <v>719</v>
      </c>
      <c r="B12" s="479">
        <v>5</v>
      </c>
      <c r="C12" s="379">
        <v>12</v>
      </c>
      <c r="D12" s="379">
        <v>6</v>
      </c>
      <c r="E12" s="481">
        <v>6</v>
      </c>
      <c r="F12" s="379">
        <v>32</v>
      </c>
      <c r="G12" s="379">
        <v>13</v>
      </c>
      <c r="H12" s="481">
        <v>19</v>
      </c>
      <c r="I12" s="379">
        <v>239</v>
      </c>
      <c r="J12" s="379">
        <v>134</v>
      </c>
      <c r="K12" s="481">
        <v>105</v>
      </c>
      <c r="L12" s="379">
        <v>5</v>
      </c>
      <c r="M12" s="379">
        <v>12</v>
      </c>
      <c r="N12" s="379">
        <v>32</v>
      </c>
      <c r="O12" s="481">
        <v>239</v>
      </c>
      <c r="P12" s="176">
        <v>0</v>
      </c>
      <c r="Q12" s="176">
        <v>0</v>
      </c>
      <c r="R12" s="176">
        <v>0</v>
      </c>
      <c r="S12" s="353">
        <v>0</v>
      </c>
      <c r="T12" s="176">
        <v>0</v>
      </c>
      <c r="U12" s="176">
        <v>0</v>
      </c>
      <c r="V12" s="176">
        <v>0</v>
      </c>
      <c r="W12" s="353">
        <v>0</v>
      </c>
      <c r="X12" s="176">
        <v>0</v>
      </c>
      <c r="Y12" s="176">
        <v>0</v>
      </c>
      <c r="Z12" s="176">
        <v>0</v>
      </c>
      <c r="AA12" s="176">
        <v>0</v>
      </c>
    </row>
    <row r="13" spans="1:27" s="177" customFormat="1" ht="27" customHeight="1">
      <c r="A13" s="227" t="s">
        <v>732</v>
      </c>
      <c r="B13" s="480">
        <v>5</v>
      </c>
      <c r="C13" s="207">
        <v>15</v>
      </c>
      <c r="D13" s="207">
        <v>7</v>
      </c>
      <c r="E13" s="424">
        <v>8</v>
      </c>
      <c r="F13" s="207">
        <v>20</v>
      </c>
      <c r="G13" s="207">
        <v>12</v>
      </c>
      <c r="H13" s="424">
        <v>8</v>
      </c>
      <c r="I13" s="207">
        <v>234</v>
      </c>
      <c r="J13" s="207">
        <v>131</v>
      </c>
      <c r="K13" s="424">
        <v>103</v>
      </c>
      <c r="L13" s="207">
        <v>5</v>
      </c>
      <c r="M13" s="207">
        <v>15</v>
      </c>
      <c r="N13" s="207">
        <v>20</v>
      </c>
      <c r="O13" s="424">
        <v>234</v>
      </c>
      <c r="P13" s="411">
        <v>0</v>
      </c>
      <c r="Q13" s="411">
        <v>0</v>
      </c>
      <c r="R13" s="411">
        <v>0</v>
      </c>
      <c r="S13" s="483">
        <v>0</v>
      </c>
      <c r="T13" s="411">
        <v>0</v>
      </c>
      <c r="U13" s="411">
        <v>0</v>
      </c>
      <c r="V13" s="411">
        <v>0</v>
      </c>
      <c r="W13" s="483">
        <v>0</v>
      </c>
      <c r="X13" s="411">
        <v>0</v>
      </c>
      <c r="Y13" s="411">
        <v>0</v>
      </c>
      <c r="Z13" s="411">
        <v>0</v>
      </c>
      <c r="AA13" s="411">
        <v>0</v>
      </c>
    </row>
    <row r="14" spans="1:27" s="16" customFormat="1" ht="20.1" customHeight="1">
      <c r="A14" s="29" t="s">
        <v>335</v>
      </c>
      <c r="B14" s="30"/>
      <c r="C14" s="30"/>
      <c r="F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30"/>
      <c r="U14" s="30"/>
      <c r="V14" s="30"/>
      <c r="W14" s="29"/>
      <c r="X14" s="30"/>
      <c r="Y14" s="30"/>
      <c r="Z14" s="30"/>
      <c r="AA14" s="29"/>
    </row>
  </sheetData>
  <mergeCells count="27">
    <mergeCell ref="B5:K5"/>
    <mergeCell ref="X5:AA5"/>
    <mergeCell ref="A2:L2"/>
    <mergeCell ref="A5:A7"/>
    <mergeCell ref="L5:O5"/>
    <mergeCell ref="P5:S5"/>
    <mergeCell ref="T5:W5"/>
    <mergeCell ref="B6:B7"/>
    <mergeCell ref="C6:E6"/>
    <mergeCell ref="F6:H6"/>
    <mergeCell ref="V6:V7"/>
    <mergeCell ref="I6:K6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A6:AA7"/>
    <mergeCell ref="Q6:Q7"/>
    <mergeCell ref="R6:R7"/>
    <mergeCell ref="S6:S7"/>
    <mergeCell ref="T6:T7"/>
    <mergeCell ref="U6:U7"/>
  </mergeCells>
  <printOptions gridLines="1"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="99" zoomScaleNormal="99" workbookViewId="0" topLeftCell="A1">
      <selection activeCell="B10" sqref="B10:X10"/>
    </sheetView>
  </sheetViews>
  <sheetFormatPr defaultColWidth="8.88671875" defaultRowHeight="13.5"/>
  <cols>
    <col min="1" max="1" width="7.77734375" style="10" customWidth="1"/>
    <col min="2" max="7" width="6.77734375" style="10" customWidth="1"/>
    <col min="8" max="12" width="6.3359375" style="10" customWidth="1"/>
    <col min="13" max="13" width="7.88671875" style="10" customWidth="1"/>
    <col min="14" max="15" width="6.77734375" style="10" customWidth="1"/>
    <col min="16" max="19" width="6.5546875" style="10" customWidth="1"/>
    <col min="20" max="22" width="6.77734375" style="10" customWidth="1"/>
    <col min="23" max="23" width="8.3359375" style="10" customWidth="1"/>
    <col min="24" max="24" width="6.77734375" style="10" customWidth="1"/>
    <col min="25" max="16384" width="8.88671875" style="10" customWidth="1"/>
  </cols>
  <sheetData>
    <row r="1" spans="1:24" ht="28.5" customHeight="1">
      <c r="A1" s="48" t="s">
        <v>0</v>
      </c>
      <c r="B1" s="24"/>
      <c r="C1" s="24"/>
      <c r="D1" s="48"/>
      <c r="E1" s="48"/>
      <c r="F1" s="48"/>
      <c r="G1" s="48"/>
      <c r="H1" s="405" t="s">
        <v>683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4.75" customHeight="1">
      <c r="A2" s="48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16" customFormat="1" ht="17.1" customHeight="1">
      <c r="A3" s="29" t="s">
        <v>682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9" t="s">
        <v>0</v>
      </c>
      <c r="O3" s="30"/>
      <c r="P3" s="30"/>
      <c r="Q3" s="30"/>
      <c r="R3" s="30"/>
      <c r="S3" s="29" t="s">
        <v>0</v>
      </c>
      <c r="T3" s="30"/>
      <c r="U3" s="30"/>
      <c r="V3" s="30"/>
      <c r="W3" s="30"/>
      <c r="X3" s="30"/>
    </row>
    <row r="4" spans="1:24" s="16" customFormat="1" ht="23.25" customHeight="1">
      <c r="A4" s="763" t="s">
        <v>681</v>
      </c>
      <c r="B4" s="750" t="s">
        <v>680</v>
      </c>
      <c r="C4" s="925" t="s">
        <v>679</v>
      </c>
      <c r="D4" s="926"/>
      <c r="E4" s="926"/>
      <c r="F4" s="927"/>
      <c r="G4" s="749" t="s">
        <v>678</v>
      </c>
      <c r="H4" s="761"/>
      <c r="I4" s="761"/>
      <c r="J4" s="761"/>
      <c r="K4" s="761"/>
      <c r="L4" s="763"/>
      <c r="M4" s="750" t="s">
        <v>677</v>
      </c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49"/>
    </row>
    <row r="5" spans="1:24" s="16" customFormat="1" ht="23.25" customHeight="1">
      <c r="A5" s="763"/>
      <c r="B5" s="750"/>
      <c r="C5" s="823" t="s">
        <v>673</v>
      </c>
      <c r="D5" s="750" t="s">
        <v>676</v>
      </c>
      <c r="E5" s="741" t="s">
        <v>675</v>
      </c>
      <c r="F5" s="780" t="s">
        <v>674</v>
      </c>
      <c r="G5" s="780" t="s">
        <v>673</v>
      </c>
      <c r="H5" s="741" t="s">
        <v>672</v>
      </c>
      <c r="I5" s="755" t="s">
        <v>671</v>
      </c>
      <c r="J5" s="755" t="s">
        <v>670</v>
      </c>
      <c r="K5" s="755" t="s">
        <v>669</v>
      </c>
      <c r="L5" s="755" t="s">
        <v>22</v>
      </c>
      <c r="M5" s="823" t="s">
        <v>668</v>
      </c>
      <c r="N5" s="750"/>
      <c r="O5" s="750"/>
      <c r="P5" s="750" t="s">
        <v>667</v>
      </c>
      <c r="Q5" s="750"/>
      <c r="R5" s="750"/>
      <c r="S5" s="750"/>
      <c r="T5" s="750" t="s">
        <v>666</v>
      </c>
      <c r="U5" s="750"/>
      <c r="V5" s="750"/>
      <c r="W5" s="750"/>
      <c r="X5" s="749"/>
    </row>
    <row r="6" spans="1:24" s="16" customFormat="1" ht="18" customHeight="1">
      <c r="A6" s="763"/>
      <c r="B6" s="750"/>
      <c r="C6" s="862"/>
      <c r="D6" s="750"/>
      <c r="E6" s="741" t="s">
        <v>0</v>
      </c>
      <c r="F6" s="980"/>
      <c r="G6" s="980"/>
      <c r="H6" s="741"/>
      <c r="I6" s="755"/>
      <c r="J6" s="755"/>
      <c r="K6" s="755"/>
      <c r="L6" s="755"/>
      <c r="M6" s="824"/>
      <c r="N6" s="750" t="s">
        <v>43</v>
      </c>
      <c r="O6" s="750" t="s">
        <v>665</v>
      </c>
      <c r="P6" s="750" t="s">
        <v>664</v>
      </c>
      <c r="Q6" s="750"/>
      <c r="R6" s="750" t="s">
        <v>663</v>
      </c>
      <c r="S6" s="750"/>
      <c r="T6" s="750" t="s">
        <v>662</v>
      </c>
      <c r="U6" s="750" t="s">
        <v>661</v>
      </c>
      <c r="V6" s="740" t="s">
        <v>660</v>
      </c>
      <c r="W6" s="740" t="s">
        <v>659</v>
      </c>
      <c r="X6" s="749" t="s">
        <v>22</v>
      </c>
    </row>
    <row r="7" spans="1:24" s="16" customFormat="1" ht="17.25" customHeight="1">
      <c r="A7" s="763"/>
      <c r="B7" s="750"/>
      <c r="C7" s="824"/>
      <c r="D7" s="750"/>
      <c r="E7" s="741"/>
      <c r="F7" s="801"/>
      <c r="G7" s="801"/>
      <c r="H7" s="741"/>
      <c r="I7" s="755" t="s">
        <v>0</v>
      </c>
      <c r="J7" s="755" t="s">
        <v>0</v>
      </c>
      <c r="K7" s="755" t="s">
        <v>0</v>
      </c>
      <c r="L7" s="755" t="s">
        <v>0</v>
      </c>
      <c r="M7" s="750"/>
      <c r="N7" s="750" t="s">
        <v>0</v>
      </c>
      <c r="O7" s="750" t="s">
        <v>0</v>
      </c>
      <c r="P7" s="580" t="s">
        <v>43</v>
      </c>
      <c r="Q7" s="580" t="s">
        <v>44</v>
      </c>
      <c r="R7" s="580" t="s">
        <v>43</v>
      </c>
      <c r="S7" s="580" t="s">
        <v>44</v>
      </c>
      <c r="T7" s="750"/>
      <c r="U7" s="750" t="s">
        <v>0</v>
      </c>
      <c r="V7" s="740"/>
      <c r="W7" s="740"/>
      <c r="X7" s="749"/>
    </row>
    <row r="8" spans="1:24" s="16" customFormat="1" ht="22.95" customHeight="1">
      <c r="A8" s="602" t="s">
        <v>718</v>
      </c>
      <c r="B8" s="565">
        <v>7</v>
      </c>
      <c r="C8" s="566">
        <v>10</v>
      </c>
      <c r="D8" s="566">
        <v>7</v>
      </c>
      <c r="E8" s="568">
        <v>3</v>
      </c>
      <c r="F8" s="569">
        <v>0</v>
      </c>
      <c r="G8" s="568">
        <v>8</v>
      </c>
      <c r="H8" s="568">
        <v>5</v>
      </c>
      <c r="I8" s="566">
        <v>0</v>
      </c>
      <c r="J8" s="566">
        <v>3</v>
      </c>
      <c r="K8" s="566">
        <v>0</v>
      </c>
      <c r="L8" s="567">
        <v>0</v>
      </c>
      <c r="M8" s="566">
        <v>90</v>
      </c>
      <c r="N8" s="566">
        <v>51</v>
      </c>
      <c r="O8" s="567">
        <v>39</v>
      </c>
      <c r="P8" s="566">
        <v>13</v>
      </c>
      <c r="Q8" s="566">
        <v>0</v>
      </c>
      <c r="R8" s="566">
        <v>38</v>
      </c>
      <c r="S8" s="567">
        <v>39</v>
      </c>
      <c r="T8" s="566">
        <v>2</v>
      </c>
      <c r="U8" s="566">
        <v>0</v>
      </c>
      <c r="V8" s="568">
        <v>0</v>
      </c>
      <c r="W8" s="568">
        <v>86</v>
      </c>
      <c r="X8" s="566">
        <v>2</v>
      </c>
    </row>
    <row r="9" spans="1:25" s="527" customFormat="1" ht="21" customHeight="1">
      <c r="A9" s="608" t="s">
        <v>731</v>
      </c>
      <c r="B9" s="570">
        <v>7</v>
      </c>
      <c r="C9" s="217">
        <v>13</v>
      </c>
      <c r="D9" s="217">
        <v>10</v>
      </c>
      <c r="E9" s="217">
        <v>3</v>
      </c>
      <c r="F9" s="537">
        <v>0</v>
      </c>
      <c r="G9" s="217">
        <v>10</v>
      </c>
      <c r="H9" s="217">
        <v>6</v>
      </c>
      <c r="I9" s="217">
        <v>2</v>
      </c>
      <c r="J9" s="217">
        <v>2</v>
      </c>
      <c r="K9" s="217">
        <v>0</v>
      </c>
      <c r="L9" s="537">
        <v>0</v>
      </c>
      <c r="M9" s="217">
        <v>88</v>
      </c>
      <c r="N9" s="217">
        <v>46</v>
      </c>
      <c r="O9" s="537">
        <v>42</v>
      </c>
      <c r="P9" s="217">
        <v>10</v>
      </c>
      <c r="Q9" s="217">
        <v>0</v>
      </c>
      <c r="R9" s="217">
        <v>36</v>
      </c>
      <c r="S9" s="537">
        <v>42</v>
      </c>
      <c r="T9" s="217">
        <v>1</v>
      </c>
      <c r="U9" s="217">
        <v>0</v>
      </c>
      <c r="V9" s="217">
        <v>0</v>
      </c>
      <c r="W9" s="217">
        <v>86</v>
      </c>
      <c r="X9" s="217">
        <v>1</v>
      </c>
      <c r="Y9" s="564"/>
    </row>
    <row r="10" spans="1:25" s="15" customFormat="1" ht="21" customHeight="1">
      <c r="A10" s="17"/>
      <c r="B10" s="47"/>
      <c r="C10" s="47"/>
      <c r="D10" s="47"/>
      <c r="E10" s="47"/>
      <c r="F10" s="47"/>
      <c r="G10" s="49"/>
      <c r="H10" s="47"/>
      <c r="I10" s="172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9"/>
      <c r="X10" s="172"/>
      <c r="Y10" s="124"/>
    </row>
    <row r="11" spans="1:24" s="2" customFormat="1" ht="15" customHeight="1">
      <c r="A11" s="1" t="s">
        <v>744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s="22" customFormat="1" ht="15" customHeight="1">
      <c r="A12" s="5" t="s">
        <v>658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5" customHeight="1">
      <c r="A13" s="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28">
    <mergeCell ref="A4:A7"/>
    <mergeCell ref="B4:B7"/>
    <mergeCell ref="C4:F4"/>
    <mergeCell ref="G4:L4"/>
    <mergeCell ref="M4:X4"/>
    <mergeCell ref="C5:C7"/>
    <mergeCell ref="D5:D7"/>
    <mergeCell ref="E5:E7"/>
    <mergeCell ref="F5:F7"/>
    <mergeCell ref="G5:G7"/>
    <mergeCell ref="U6:U7"/>
    <mergeCell ref="V6:V7"/>
    <mergeCell ref="H5:H7"/>
    <mergeCell ref="I5:I7"/>
    <mergeCell ref="J5:J7"/>
    <mergeCell ref="K5:K7"/>
    <mergeCell ref="L5:L7"/>
    <mergeCell ref="M5:O5"/>
    <mergeCell ref="W6:W7"/>
    <mergeCell ref="X6:X7"/>
    <mergeCell ref="P5:S5"/>
    <mergeCell ref="T5:X5"/>
    <mergeCell ref="M6:M7"/>
    <mergeCell ref="N6:N7"/>
    <mergeCell ref="O6:O7"/>
    <mergeCell ref="P6:Q6"/>
    <mergeCell ref="R6:S6"/>
    <mergeCell ref="T6:T7"/>
  </mergeCells>
  <printOptions/>
  <pageMargins left="0.2" right="0.2" top="1.03" bottom="1" header="0.57" footer="0.5"/>
  <pageSetup horizontalDpi="300" verticalDpi="3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6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defaultColWidth="7.99609375" defaultRowHeight="13.5"/>
  <cols>
    <col min="1" max="1" width="7.99609375" style="247" customWidth="1"/>
    <col min="2" max="7" width="8.88671875" style="247" bestFit="1" customWidth="1"/>
    <col min="8" max="20" width="7.99609375" style="247" customWidth="1"/>
    <col min="21" max="25" width="8.88671875" style="247" bestFit="1" customWidth="1"/>
    <col min="26" max="16384" width="7.99609375" style="247" customWidth="1"/>
  </cols>
  <sheetData>
    <row r="2" spans="1:8" ht="17.4">
      <c r="A2" s="764" t="s">
        <v>684</v>
      </c>
      <c r="B2" s="764"/>
      <c r="C2" s="764"/>
      <c r="D2" s="764"/>
      <c r="E2" s="764"/>
      <c r="F2" s="764"/>
      <c r="G2" s="764"/>
      <c r="H2" s="764"/>
    </row>
    <row r="3" ht="14.25" customHeight="1"/>
    <row r="4" ht="18" customHeight="1">
      <c r="A4" s="275" t="s">
        <v>91</v>
      </c>
    </row>
    <row r="5" spans="1:25" s="302" customFormat="1" ht="30" customHeight="1">
      <c r="A5" s="770" t="s">
        <v>115</v>
      </c>
      <c r="B5" s="982" t="s">
        <v>302</v>
      </c>
      <c r="C5" s="839"/>
      <c r="D5" s="770"/>
      <c r="E5" s="768" t="s">
        <v>303</v>
      </c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845"/>
      <c r="T5" s="768" t="s">
        <v>304</v>
      </c>
      <c r="U5" s="769"/>
      <c r="V5" s="769"/>
      <c r="W5" s="769"/>
      <c r="X5" s="769"/>
      <c r="Y5" s="769"/>
    </row>
    <row r="6" spans="1:25" s="302" customFormat="1" ht="30" customHeight="1">
      <c r="A6" s="777"/>
      <c r="B6" s="586"/>
      <c r="C6" s="613" t="s">
        <v>72</v>
      </c>
      <c r="D6" s="613" t="s">
        <v>55</v>
      </c>
      <c r="E6" s="588" t="s">
        <v>305</v>
      </c>
      <c r="F6" s="588" t="s">
        <v>306</v>
      </c>
      <c r="G6" s="588" t="s">
        <v>307</v>
      </c>
      <c r="H6" s="588" t="s">
        <v>308</v>
      </c>
      <c r="I6" s="588" t="s">
        <v>309</v>
      </c>
      <c r="J6" s="588" t="s">
        <v>310</v>
      </c>
      <c r="K6" s="614" t="s">
        <v>311</v>
      </c>
      <c r="L6" s="588" t="s">
        <v>312</v>
      </c>
      <c r="M6" s="587" t="s">
        <v>313</v>
      </c>
      <c r="N6" s="588" t="s">
        <v>314</v>
      </c>
      <c r="O6" s="588" t="s">
        <v>315</v>
      </c>
      <c r="P6" s="588" t="s">
        <v>316</v>
      </c>
      <c r="Q6" s="588" t="s">
        <v>317</v>
      </c>
      <c r="R6" s="614" t="s">
        <v>318</v>
      </c>
      <c r="S6" s="614" t="s">
        <v>319</v>
      </c>
      <c r="T6" s="588" t="s">
        <v>320</v>
      </c>
      <c r="U6" s="588" t="s">
        <v>63</v>
      </c>
      <c r="V6" s="588" t="s">
        <v>64</v>
      </c>
      <c r="W6" s="588" t="s">
        <v>65</v>
      </c>
      <c r="X6" s="588" t="s">
        <v>66</v>
      </c>
      <c r="Y6" s="598" t="s">
        <v>67</v>
      </c>
    </row>
    <row r="7" spans="1:27" s="250" customFormat="1" ht="27" customHeight="1">
      <c r="A7" s="252" t="s">
        <v>336</v>
      </c>
      <c r="B7" s="303">
        <v>8698</v>
      </c>
      <c r="C7" s="303">
        <v>5117</v>
      </c>
      <c r="D7" s="702">
        <v>3581</v>
      </c>
      <c r="E7" s="303">
        <v>4288</v>
      </c>
      <c r="F7" s="303">
        <v>1105</v>
      </c>
      <c r="G7" s="303">
        <v>995</v>
      </c>
      <c r="H7" s="303">
        <v>853</v>
      </c>
      <c r="I7" s="303">
        <v>78</v>
      </c>
      <c r="J7" s="303">
        <v>445</v>
      </c>
      <c r="K7" s="303">
        <v>32</v>
      </c>
      <c r="L7" s="303">
        <v>509</v>
      </c>
      <c r="M7" s="456">
        <v>198</v>
      </c>
      <c r="N7" s="303">
        <v>38</v>
      </c>
      <c r="O7" s="303">
        <v>51</v>
      </c>
      <c r="P7" s="303">
        <v>23</v>
      </c>
      <c r="Q7" s="303">
        <v>7</v>
      </c>
      <c r="R7" s="303">
        <v>47</v>
      </c>
      <c r="S7" s="702">
        <v>29</v>
      </c>
      <c r="T7" s="303">
        <v>759</v>
      </c>
      <c r="U7" s="303">
        <v>1330</v>
      </c>
      <c r="V7" s="303">
        <v>1490</v>
      </c>
      <c r="W7" s="303">
        <v>1264</v>
      </c>
      <c r="X7" s="303">
        <v>1675</v>
      </c>
      <c r="Y7" s="303">
        <v>2180</v>
      </c>
      <c r="Z7" s="253"/>
      <c r="AA7" s="253"/>
    </row>
    <row r="8" spans="1:27" s="250" customFormat="1" ht="27" customHeight="1">
      <c r="A8" s="252" t="s">
        <v>337</v>
      </c>
      <c r="B8" s="303">
        <v>8889</v>
      </c>
      <c r="C8" s="303">
        <v>5217</v>
      </c>
      <c r="D8" s="334">
        <v>3672</v>
      </c>
      <c r="E8" s="303">
        <v>4362</v>
      </c>
      <c r="F8" s="303">
        <v>1119</v>
      </c>
      <c r="G8" s="303">
        <v>1010</v>
      </c>
      <c r="H8" s="303">
        <v>886</v>
      </c>
      <c r="I8" s="303">
        <v>84</v>
      </c>
      <c r="J8" s="303">
        <v>475</v>
      </c>
      <c r="K8" s="303">
        <v>34</v>
      </c>
      <c r="L8" s="303">
        <v>509</v>
      </c>
      <c r="M8" s="303">
        <v>217</v>
      </c>
      <c r="N8" s="303">
        <v>34</v>
      </c>
      <c r="O8" s="303">
        <v>54</v>
      </c>
      <c r="P8" s="303">
        <v>21</v>
      </c>
      <c r="Q8" s="303">
        <v>9</v>
      </c>
      <c r="R8" s="303">
        <v>47</v>
      </c>
      <c r="S8" s="334">
        <v>28</v>
      </c>
      <c r="T8" s="303">
        <v>735</v>
      </c>
      <c r="U8" s="303">
        <v>1256</v>
      </c>
      <c r="V8" s="303">
        <v>1530</v>
      </c>
      <c r="W8" s="303">
        <v>1339</v>
      </c>
      <c r="X8" s="303">
        <v>1754</v>
      </c>
      <c r="Y8" s="303">
        <v>2275</v>
      </c>
      <c r="Z8" s="253"/>
      <c r="AA8" s="253"/>
    </row>
    <row r="9" spans="1:27" s="250" customFormat="1" ht="27" customHeight="1">
      <c r="A9" s="252" t="s">
        <v>457</v>
      </c>
      <c r="B9" s="303">
        <v>8842</v>
      </c>
      <c r="C9" s="303">
        <v>5147</v>
      </c>
      <c r="D9" s="334">
        <v>3695</v>
      </c>
      <c r="E9" s="303">
        <v>4323</v>
      </c>
      <c r="F9" s="303">
        <v>1084</v>
      </c>
      <c r="G9" s="303">
        <v>1013</v>
      </c>
      <c r="H9" s="303">
        <v>884</v>
      </c>
      <c r="I9" s="303">
        <v>87</v>
      </c>
      <c r="J9" s="303">
        <v>508</v>
      </c>
      <c r="K9" s="303">
        <v>39</v>
      </c>
      <c r="L9" s="303">
        <v>481</v>
      </c>
      <c r="M9" s="303">
        <v>234</v>
      </c>
      <c r="N9" s="303">
        <v>27</v>
      </c>
      <c r="O9" s="303">
        <v>49</v>
      </c>
      <c r="P9" s="303">
        <v>24</v>
      </c>
      <c r="Q9" s="303">
        <v>9</v>
      </c>
      <c r="R9" s="303">
        <v>50</v>
      </c>
      <c r="S9" s="334">
        <v>30</v>
      </c>
      <c r="T9" s="303">
        <v>683</v>
      </c>
      <c r="U9" s="303">
        <v>1235</v>
      </c>
      <c r="V9" s="303">
        <v>1509</v>
      </c>
      <c r="W9" s="303">
        <v>1335</v>
      </c>
      <c r="X9" s="303">
        <v>1751</v>
      </c>
      <c r="Y9" s="303">
        <v>2329</v>
      </c>
      <c r="Z9" s="253"/>
      <c r="AA9" s="253"/>
    </row>
    <row r="10" spans="1:27" s="250" customFormat="1" ht="27" customHeight="1">
      <c r="A10" s="252" t="s">
        <v>634</v>
      </c>
      <c r="B10" s="303">
        <v>8839</v>
      </c>
      <c r="C10" s="303">
        <v>5176</v>
      </c>
      <c r="D10" s="334">
        <v>3663</v>
      </c>
      <c r="E10" s="303">
        <v>4274</v>
      </c>
      <c r="F10" s="303">
        <v>1062</v>
      </c>
      <c r="G10" s="303">
        <v>1036</v>
      </c>
      <c r="H10" s="303">
        <v>868</v>
      </c>
      <c r="I10" s="303">
        <v>91</v>
      </c>
      <c r="J10" s="303">
        <v>578</v>
      </c>
      <c r="K10" s="303">
        <v>42</v>
      </c>
      <c r="L10" s="303">
        <v>468</v>
      </c>
      <c r="M10" s="303">
        <v>237</v>
      </c>
      <c r="N10" s="303">
        <v>23</v>
      </c>
      <c r="O10" s="303">
        <v>53</v>
      </c>
      <c r="P10" s="303">
        <v>24</v>
      </c>
      <c r="Q10" s="303">
        <v>10</v>
      </c>
      <c r="R10" s="303">
        <v>48</v>
      </c>
      <c r="S10" s="334">
        <v>25</v>
      </c>
      <c r="T10" s="303">
        <v>659</v>
      </c>
      <c r="U10" s="303">
        <v>1195</v>
      </c>
      <c r="V10" s="303">
        <v>1529</v>
      </c>
      <c r="W10" s="303">
        <v>1339</v>
      </c>
      <c r="X10" s="303">
        <v>1736</v>
      </c>
      <c r="Y10" s="303">
        <v>2381</v>
      </c>
      <c r="Z10" s="253"/>
      <c r="AA10" s="253"/>
    </row>
    <row r="11" spans="1:27" s="250" customFormat="1" ht="27" customHeight="1">
      <c r="A11" s="252" t="s">
        <v>718</v>
      </c>
      <c r="B11" s="303">
        <v>8857</v>
      </c>
      <c r="C11" s="303">
        <v>5143</v>
      </c>
      <c r="D11" s="334">
        <v>3714</v>
      </c>
      <c r="E11" s="303">
        <v>4233</v>
      </c>
      <c r="F11" s="303">
        <v>1054</v>
      </c>
      <c r="G11" s="303">
        <v>1038</v>
      </c>
      <c r="H11" s="303">
        <v>876</v>
      </c>
      <c r="I11" s="303">
        <v>88</v>
      </c>
      <c r="J11" s="303">
        <v>593</v>
      </c>
      <c r="K11" s="303">
        <v>48</v>
      </c>
      <c r="L11" s="303">
        <v>479</v>
      </c>
      <c r="M11" s="303">
        <v>259</v>
      </c>
      <c r="N11" s="303">
        <v>25</v>
      </c>
      <c r="O11" s="303">
        <v>50</v>
      </c>
      <c r="P11" s="303">
        <v>26</v>
      </c>
      <c r="Q11" s="303">
        <v>10</v>
      </c>
      <c r="R11" s="303">
        <v>54</v>
      </c>
      <c r="S11" s="334">
        <v>24</v>
      </c>
      <c r="T11" s="303">
        <v>666</v>
      </c>
      <c r="U11" s="303">
        <v>1200</v>
      </c>
      <c r="V11" s="303">
        <v>1569</v>
      </c>
      <c r="W11" s="303">
        <v>1295</v>
      </c>
      <c r="X11" s="303">
        <v>1737</v>
      </c>
      <c r="Y11" s="303">
        <v>2390</v>
      </c>
      <c r="Z11" s="253"/>
      <c r="AA11" s="253"/>
    </row>
    <row r="12" spans="1:27" s="250" customFormat="1" ht="27" customHeight="1">
      <c r="A12" s="597" t="s">
        <v>725</v>
      </c>
      <c r="B12" s="398">
        <v>8765</v>
      </c>
      <c r="C12" s="214">
        <v>5080</v>
      </c>
      <c r="D12" s="421">
        <v>3685</v>
      </c>
      <c r="E12" s="207">
        <v>4150</v>
      </c>
      <c r="F12" s="207">
        <v>1029</v>
      </c>
      <c r="G12" s="207">
        <v>1064</v>
      </c>
      <c r="H12" s="207">
        <v>852</v>
      </c>
      <c r="I12" s="207">
        <v>84</v>
      </c>
      <c r="J12" s="207">
        <v>600</v>
      </c>
      <c r="K12" s="207">
        <v>56</v>
      </c>
      <c r="L12" s="207">
        <v>467</v>
      </c>
      <c r="M12" s="207">
        <v>266</v>
      </c>
      <c r="N12" s="207">
        <v>21</v>
      </c>
      <c r="O12" s="207">
        <v>50</v>
      </c>
      <c r="P12" s="207">
        <v>26</v>
      </c>
      <c r="Q12" s="207">
        <v>11</v>
      </c>
      <c r="R12" s="207">
        <v>66</v>
      </c>
      <c r="S12" s="424">
        <v>23</v>
      </c>
      <c r="T12" s="207">
        <v>646</v>
      </c>
      <c r="U12" s="207">
        <v>1170</v>
      </c>
      <c r="V12" s="207">
        <v>1556</v>
      </c>
      <c r="W12" s="207">
        <v>1252</v>
      </c>
      <c r="X12" s="207">
        <v>1737</v>
      </c>
      <c r="Y12" s="207">
        <v>2404</v>
      </c>
      <c r="Z12" s="253"/>
      <c r="AA12" s="253"/>
    </row>
    <row r="13" spans="1:4" ht="21" customHeight="1">
      <c r="A13" s="981" t="s">
        <v>344</v>
      </c>
      <c r="B13" s="981"/>
      <c r="C13" s="981"/>
      <c r="D13" s="304"/>
    </row>
    <row r="14" spans="2:4" ht="13.5">
      <c r="B14" s="304"/>
      <c r="C14" s="304"/>
      <c r="D14" s="304"/>
    </row>
    <row r="15" spans="2:4" ht="13.5">
      <c r="B15" s="304"/>
      <c r="C15" s="304"/>
      <c r="D15" s="304"/>
    </row>
    <row r="16" spans="2:4" ht="13.5">
      <c r="B16" s="304"/>
      <c r="C16" s="304"/>
      <c r="D16" s="304"/>
    </row>
    <row r="17" spans="2:4" ht="13.5">
      <c r="B17" s="304"/>
      <c r="C17" s="304"/>
      <c r="D17" s="304"/>
    </row>
    <row r="18" spans="2:4" ht="13.5">
      <c r="B18" s="304"/>
      <c r="C18" s="304"/>
      <c r="D18" s="304"/>
    </row>
    <row r="19" spans="2:4" ht="13.5">
      <c r="B19" s="304"/>
      <c r="C19" s="304"/>
      <c r="D19" s="304"/>
    </row>
    <row r="20" spans="2:4" ht="13.5">
      <c r="B20" s="304"/>
      <c r="C20" s="304"/>
      <c r="D20" s="304"/>
    </row>
    <row r="21" spans="2:4" ht="13.5">
      <c r="B21" s="304"/>
      <c r="C21" s="304"/>
      <c r="D21" s="304"/>
    </row>
    <row r="22" spans="2:4" ht="13.5">
      <c r="B22" s="304"/>
      <c r="C22" s="304"/>
      <c r="D22" s="304"/>
    </row>
    <row r="23" spans="2:4" ht="13.5">
      <c r="B23" s="304"/>
      <c r="C23" s="304"/>
      <c r="D23" s="304"/>
    </row>
    <row r="24" spans="2:4" ht="13.5">
      <c r="B24" s="304"/>
      <c r="C24" s="304"/>
      <c r="D24" s="304"/>
    </row>
    <row r="25" spans="2:4" ht="13.5">
      <c r="B25" s="304"/>
      <c r="C25" s="304"/>
      <c r="D25" s="304"/>
    </row>
    <row r="26" spans="2:4" ht="13.5">
      <c r="B26" s="304"/>
      <c r="C26" s="304"/>
      <c r="D26" s="304"/>
    </row>
  </sheetData>
  <mergeCells count="6">
    <mergeCell ref="T5:Y5"/>
    <mergeCell ref="A13:C13"/>
    <mergeCell ref="A2:H2"/>
    <mergeCell ref="A5:A6"/>
    <mergeCell ref="B5:D5"/>
    <mergeCell ref="E5:S5"/>
  </mergeCells>
  <printOptions gridLines="1" horizontalCentered="1"/>
  <pageMargins left="0.15748031496062992" right="0.15748031496062992" top="0.7480314960629921" bottom="0.4724409448818898" header="0.5118110236220472" footer="0.5118110236220472"/>
  <pageSetup fitToHeight="1" fitToWidth="1" horizontalDpi="300" verticalDpi="300" orientation="landscape" paperSize="9" scale="57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zoomScale="83" zoomScaleNormal="83" workbookViewId="0" topLeftCell="A1">
      <selection activeCell="E24" sqref="E24"/>
    </sheetView>
  </sheetViews>
  <sheetFormatPr defaultColWidth="8.88671875" defaultRowHeight="13.5"/>
  <cols>
    <col min="1" max="1" width="9.4453125" style="10" customWidth="1"/>
    <col min="2" max="17" width="8.77734375" style="10" customWidth="1"/>
    <col min="18" max="16384" width="8.88671875" style="10" customWidth="1"/>
  </cols>
  <sheetData>
    <row r="1" spans="1:16" ht="26.25" customHeight="1">
      <c r="A1" s="24" t="s">
        <v>694</v>
      </c>
      <c r="B1" s="24"/>
      <c r="C1" s="28" t="s">
        <v>727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2.5" customHeight="1">
      <c r="A2" s="48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3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16" customFormat="1" ht="20.25" customHeight="1">
      <c r="A4" s="29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 t="s">
        <v>0</v>
      </c>
      <c r="O4" s="30"/>
      <c r="P4" s="30"/>
    </row>
    <row r="5" spans="1:17" s="16" customFormat="1" ht="21" customHeight="1">
      <c r="A5" s="754" t="s">
        <v>693</v>
      </c>
      <c r="B5" s="621" t="s">
        <v>0</v>
      </c>
      <c r="C5" s="584" t="s">
        <v>692</v>
      </c>
      <c r="D5" s="584" t="s">
        <v>2</v>
      </c>
      <c r="E5" s="409"/>
      <c r="F5" s="925" t="s">
        <v>728</v>
      </c>
      <c r="G5" s="926"/>
      <c r="H5" s="926"/>
      <c r="I5" s="927"/>
      <c r="J5" s="749" t="s">
        <v>729</v>
      </c>
      <c r="K5" s="761"/>
      <c r="L5" s="761"/>
      <c r="M5" s="763"/>
      <c r="N5" s="749" t="s">
        <v>730</v>
      </c>
      <c r="O5" s="761"/>
      <c r="P5" s="761"/>
      <c r="Q5" s="761"/>
    </row>
    <row r="6" spans="1:17" s="16" customFormat="1" ht="15.75" customHeight="1">
      <c r="A6" s="754"/>
      <c r="B6" s="750" t="s">
        <v>691</v>
      </c>
      <c r="C6" s="750" t="s">
        <v>690</v>
      </c>
      <c r="D6" s="750" t="s">
        <v>689</v>
      </c>
      <c r="E6" s="755" t="s">
        <v>688</v>
      </c>
      <c r="F6" s="826" t="s">
        <v>691</v>
      </c>
      <c r="G6" s="750" t="s">
        <v>690</v>
      </c>
      <c r="H6" s="750" t="s">
        <v>689</v>
      </c>
      <c r="I6" s="755" t="s">
        <v>688</v>
      </c>
      <c r="J6" s="826" t="s">
        <v>691</v>
      </c>
      <c r="K6" s="750" t="s">
        <v>690</v>
      </c>
      <c r="L6" s="750" t="s">
        <v>689</v>
      </c>
      <c r="M6" s="755" t="s">
        <v>688</v>
      </c>
      <c r="N6" s="826" t="s">
        <v>691</v>
      </c>
      <c r="O6" s="750" t="s">
        <v>690</v>
      </c>
      <c r="P6" s="750" t="s">
        <v>689</v>
      </c>
      <c r="Q6" s="756" t="s">
        <v>688</v>
      </c>
    </row>
    <row r="7" spans="1:17" s="16" customFormat="1" ht="12" customHeight="1">
      <c r="A7" s="760"/>
      <c r="B7" s="823"/>
      <c r="C7" s="823"/>
      <c r="D7" s="823"/>
      <c r="E7" s="826"/>
      <c r="F7" s="860"/>
      <c r="G7" s="823"/>
      <c r="H7" s="823"/>
      <c r="I7" s="826"/>
      <c r="J7" s="860"/>
      <c r="K7" s="823"/>
      <c r="L7" s="823"/>
      <c r="M7" s="826"/>
      <c r="N7" s="860"/>
      <c r="O7" s="823"/>
      <c r="P7" s="823"/>
      <c r="Q7" s="758"/>
    </row>
    <row r="8" spans="1:17" s="16" customFormat="1" ht="24.75" customHeight="1">
      <c r="A8" s="581" t="s">
        <v>726</v>
      </c>
      <c r="B8" s="474">
        <v>1</v>
      </c>
      <c r="C8" s="472">
        <v>42</v>
      </c>
      <c r="D8" s="472">
        <v>50</v>
      </c>
      <c r="E8" s="473">
        <v>27</v>
      </c>
      <c r="F8" s="639">
        <v>0</v>
      </c>
      <c r="G8" s="640">
        <v>0</v>
      </c>
      <c r="H8" s="640">
        <v>0</v>
      </c>
      <c r="I8" s="635">
        <v>0</v>
      </c>
      <c r="J8" s="474">
        <v>1</v>
      </c>
      <c r="K8" s="472">
        <v>42</v>
      </c>
      <c r="L8" s="472">
        <v>50</v>
      </c>
      <c r="M8" s="473">
        <v>27</v>
      </c>
      <c r="N8" s="639">
        <v>0</v>
      </c>
      <c r="O8" s="640">
        <v>0</v>
      </c>
      <c r="P8" s="640">
        <v>0</v>
      </c>
      <c r="Q8" s="640">
        <v>0</v>
      </c>
    </row>
    <row r="9" spans="1:17" s="16" customFormat="1" ht="21" customHeight="1">
      <c r="A9" s="593" t="s">
        <v>725</v>
      </c>
      <c r="B9" s="475">
        <v>1</v>
      </c>
      <c r="C9" s="470">
        <v>47</v>
      </c>
      <c r="D9" s="470">
        <v>51</v>
      </c>
      <c r="E9" s="471">
        <v>23</v>
      </c>
      <c r="F9" s="641">
        <v>0</v>
      </c>
      <c r="G9" s="217">
        <v>0</v>
      </c>
      <c r="H9" s="217">
        <v>0</v>
      </c>
      <c r="I9" s="537">
        <v>0</v>
      </c>
      <c r="J9" s="541">
        <v>1</v>
      </c>
      <c r="K9" s="207">
        <v>47</v>
      </c>
      <c r="L9" s="207">
        <v>51</v>
      </c>
      <c r="M9" s="424">
        <v>23</v>
      </c>
      <c r="N9" s="641">
        <v>0</v>
      </c>
      <c r="O9" s="217">
        <v>0</v>
      </c>
      <c r="P9" s="217">
        <v>0</v>
      </c>
      <c r="Q9" s="217">
        <v>0</v>
      </c>
    </row>
    <row r="10" spans="1:17" s="3" customFormat="1" ht="15.75" customHeight="1">
      <c r="A10" s="1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15"/>
      <c r="N10" s="408"/>
      <c r="O10" s="408"/>
      <c r="P10" s="408"/>
      <c r="Q10" s="408"/>
    </row>
    <row r="11" spans="1:17" ht="17.25" customHeight="1">
      <c r="A11" s="21" t="s">
        <v>744</v>
      </c>
      <c r="B11" s="23"/>
      <c r="C11" s="23"/>
      <c r="D11" s="23"/>
      <c r="E11" s="37" t="s">
        <v>0</v>
      </c>
      <c r="F11" s="37"/>
      <c r="G11" s="37"/>
      <c r="H11" s="37"/>
      <c r="I11" s="37"/>
      <c r="J11" s="23"/>
      <c r="K11" s="23"/>
      <c r="L11" s="23"/>
      <c r="M11" s="37"/>
      <c r="N11" s="23"/>
      <c r="O11" s="23"/>
      <c r="P11" s="37"/>
      <c r="Q11" s="3"/>
    </row>
    <row r="12" spans="1:16" ht="13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3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3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3.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3.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3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3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</sheetData>
  <mergeCells count="20">
    <mergeCell ref="J6:J7"/>
    <mergeCell ref="K6:K7"/>
    <mergeCell ref="L6:L7"/>
    <mergeCell ref="M6:M7"/>
    <mergeCell ref="A5:A7"/>
    <mergeCell ref="F5:I5"/>
    <mergeCell ref="J5:M5"/>
    <mergeCell ref="N5:Q5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H6:H7"/>
    <mergeCell ref="I6:I7"/>
  </mergeCells>
  <printOptions/>
  <pageMargins left="0.3" right="0.17" top="0.73" bottom="0.8" header="0.5118110236220472" footer="0.39"/>
  <pageSetup horizontalDpi="300" verticalDpi="300" orientation="landscape" paperSize="9" scale="82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Q20" sqref="Q20"/>
    </sheetView>
  </sheetViews>
  <sheetFormatPr defaultColWidth="8.88671875" defaultRowHeight="13.5"/>
  <cols>
    <col min="6" max="6" width="10.4453125" style="0" customWidth="1"/>
  </cols>
  <sheetData>
    <row r="1" spans="1:15" ht="17.4">
      <c r="A1" s="120"/>
      <c r="B1" s="118"/>
      <c r="C1" s="118"/>
      <c r="D1" s="118"/>
      <c r="E1" s="118" t="s">
        <v>695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7.4">
      <c r="A3" s="998" t="s">
        <v>543</v>
      </c>
      <c r="B3" s="999"/>
      <c r="C3" s="999"/>
      <c r="D3" s="999"/>
      <c r="E3" s="999"/>
      <c r="F3" s="999"/>
      <c r="G3" s="999"/>
      <c r="H3" s="999"/>
      <c r="I3" s="999"/>
      <c r="J3" s="380"/>
      <c r="K3" s="380"/>
      <c r="L3" s="380"/>
      <c r="M3" s="380"/>
      <c r="N3" s="380"/>
      <c r="O3" s="380"/>
    </row>
    <row r="4" spans="1:15" ht="13.5">
      <c r="A4" s="1000" t="s">
        <v>547</v>
      </c>
      <c r="B4" s="1001" t="s">
        <v>606</v>
      </c>
      <c r="C4" s="983" t="s">
        <v>607</v>
      </c>
      <c r="D4" s="988" t="s">
        <v>608</v>
      </c>
      <c r="E4" s="989"/>
      <c r="F4" s="989"/>
      <c r="G4" s="989"/>
      <c r="H4" s="989"/>
      <c r="I4" s="989"/>
      <c r="J4" s="989"/>
      <c r="K4" s="989"/>
      <c r="L4" s="990"/>
      <c r="M4" s="991" t="s">
        <v>609</v>
      </c>
      <c r="N4" s="992"/>
      <c r="O4" s="992"/>
    </row>
    <row r="5" spans="1:15" ht="13.5">
      <c r="A5" s="1000"/>
      <c r="B5" s="1001"/>
      <c r="C5" s="1002"/>
      <c r="D5" s="983" t="s">
        <v>61</v>
      </c>
      <c r="E5" s="1001" t="s">
        <v>610</v>
      </c>
      <c r="F5" s="1001" t="s">
        <v>611</v>
      </c>
      <c r="G5" s="1001" t="s">
        <v>612</v>
      </c>
      <c r="H5" s="983" t="s">
        <v>613</v>
      </c>
      <c r="I5" s="983" t="s">
        <v>614</v>
      </c>
      <c r="J5" s="983" t="s">
        <v>93</v>
      </c>
      <c r="K5" s="983" t="s">
        <v>615</v>
      </c>
      <c r="L5" s="983" t="s">
        <v>616</v>
      </c>
      <c r="M5" s="983" t="s">
        <v>61</v>
      </c>
      <c r="N5" s="983" t="s">
        <v>72</v>
      </c>
      <c r="O5" s="993" t="s">
        <v>55</v>
      </c>
    </row>
    <row r="6" spans="1:15" ht="33.6" customHeight="1">
      <c r="A6" s="1000"/>
      <c r="B6" s="1001"/>
      <c r="C6" s="984"/>
      <c r="D6" s="984"/>
      <c r="E6" s="1003"/>
      <c r="F6" s="1001"/>
      <c r="G6" s="1001"/>
      <c r="H6" s="984"/>
      <c r="I6" s="984"/>
      <c r="J6" s="984"/>
      <c r="K6" s="984"/>
      <c r="L6" s="984"/>
      <c r="M6" s="984"/>
      <c r="N6" s="984"/>
      <c r="O6" s="994"/>
    </row>
    <row r="7" spans="1:15" ht="13.5">
      <c r="A7" s="618">
        <v>2009</v>
      </c>
      <c r="B7" s="468"/>
      <c r="C7" s="468"/>
      <c r="D7" s="382"/>
      <c r="E7" s="383"/>
      <c r="F7" s="382"/>
      <c r="G7" s="382"/>
      <c r="H7" s="382"/>
      <c r="I7" s="382"/>
      <c r="J7" s="382"/>
      <c r="K7" s="382"/>
      <c r="L7" s="466"/>
      <c r="M7" s="382"/>
      <c r="N7" s="382"/>
      <c r="O7" s="382"/>
    </row>
    <row r="8" spans="1:15" ht="13.5">
      <c r="A8" s="619">
        <v>2010</v>
      </c>
      <c r="B8" s="469"/>
      <c r="C8" s="469"/>
      <c r="D8" s="385"/>
      <c r="E8" s="386"/>
      <c r="F8" s="385"/>
      <c r="G8" s="385"/>
      <c r="H8" s="385"/>
      <c r="I8" s="385"/>
      <c r="J8" s="385"/>
      <c r="K8" s="385"/>
      <c r="L8" s="467"/>
      <c r="M8" s="385"/>
      <c r="N8" s="385"/>
      <c r="O8" s="385"/>
    </row>
    <row r="9" spans="1:15" ht="13.5">
      <c r="A9" s="619">
        <v>2011</v>
      </c>
      <c r="B9" s="469"/>
      <c r="C9" s="469"/>
      <c r="D9" s="385"/>
      <c r="E9" s="386"/>
      <c r="F9" s="385"/>
      <c r="G9" s="385"/>
      <c r="H9" s="385"/>
      <c r="I9" s="385"/>
      <c r="J9" s="385"/>
      <c r="K9" s="385"/>
      <c r="L9" s="467"/>
      <c r="M9" s="385"/>
      <c r="N9" s="385"/>
      <c r="O9" s="385"/>
    </row>
    <row r="10" spans="1:15" ht="13.5">
      <c r="A10" s="619">
        <v>2012</v>
      </c>
      <c r="B10" s="469"/>
      <c r="C10" s="469"/>
      <c r="D10" s="385"/>
      <c r="E10" s="386"/>
      <c r="F10" s="385"/>
      <c r="G10" s="385"/>
      <c r="H10" s="385"/>
      <c r="I10" s="385"/>
      <c r="J10" s="385"/>
      <c r="K10" s="385"/>
      <c r="L10" s="467"/>
      <c r="M10" s="385"/>
      <c r="N10" s="385"/>
      <c r="O10" s="385"/>
    </row>
    <row r="11" spans="1:15" ht="13.5">
      <c r="A11" s="619">
        <v>2013</v>
      </c>
      <c r="B11" s="469">
        <v>24</v>
      </c>
      <c r="C11" s="469">
        <v>3</v>
      </c>
      <c r="D11" s="385">
        <v>21</v>
      </c>
      <c r="E11" s="386">
        <v>0</v>
      </c>
      <c r="F11" s="385">
        <v>3</v>
      </c>
      <c r="G11" s="385">
        <v>0</v>
      </c>
      <c r="H11" s="385">
        <v>6</v>
      </c>
      <c r="I11" s="385">
        <v>1</v>
      </c>
      <c r="J11" s="385">
        <v>4</v>
      </c>
      <c r="K11" s="385">
        <v>2</v>
      </c>
      <c r="L11" s="467">
        <v>5</v>
      </c>
      <c r="M11" s="385">
        <v>21</v>
      </c>
      <c r="N11" s="385">
        <v>11</v>
      </c>
      <c r="O11" s="385">
        <v>10</v>
      </c>
    </row>
    <row r="12" spans="1:15" s="524" customFormat="1" ht="13.5">
      <c r="A12" s="615">
        <v>2014</v>
      </c>
      <c r="B12" s="651">
        <v>18</v>
      </c>
      <c r="C12" s="651">
        <v>7</v>
      </c>
      <c r="D12" s="652">
        <v>11</v>
      </c>
      <c r="E12" s="652">
        <v>0</v>
      </c>
      <c r="F12" s="652">
        <v>0</v>
      </c>
      <c r="G12" s="652">
        <v>0</v>
      </c>
      <c r="H12" s="652">
        <v>2</v>
      </c>
      <c r="I12" s="652">
        <v>2</v>
      </c>
      <c r="J12" s="652">
        <v>1</v>
      </c>
      <c r="K12" s="652">
        <v>1</v>
      </c>
      <c r="L12" s="653">
        <v>5</v>
      </c>
      <c r="M12" s="652">
        <v>11</v>
      </c>
      <c r="N12" s="652">
        <v>5</v>
      </c>
      <c r="O12" s="652">
        <v>6</v>
      </c>
    </row>
    <row r="13" spans="1:15" ht="13.5">
      <c r="A13" s="16" t="s">
        <v>744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</row>
    <row r="14" spans="1:15" ht="13.5">
      <c r="A14" s="389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</row>
    <row r="15" spans="1:15" ht="13.5">
      <c r="A15" s="458" t="s">
        <v>543</v>
      </c>
      <c r="B15" s="458"/>
      <c r="C15" s="458"/>
      <c r="D15" s="458"/>
      <c r="E15" s="458"/>
      <c r="F15" s="458"/>
      <c r="G15" s="458"/>
      <c r="H15" s="458"/>
      <c r="I15" s="458"/>
      <c r="J15" s="390"/>
      <c r="K15" s="390"/>
      <c r="L15" s="390"/>
      <c r="M15" s="390"/>
      <c r="N15" s="388"/>
      <c r="O15" s="388"/>
    </row>
    <row r="16" spans="1:16" ht="13.5">
      <c r="A16" s="985" t="s">
        <v>547</v>
      </c>
      <c r="B16" s="988" t="s">
        <v>723</v>
      </c>
      <c r="C16" s="989"/>
      <c r="D16" s="990"/>
      <c r="E16" s="991" t="s">
        <v>722</v>
      </c>
      <c r="F16" s="992"/>
      <c r="G16" s="992"/>
      <c r="H16" s="992"/>
      <c r="I16" s="992"/>
      <c r="J16" s="992"/>
      <c r="K16" s="992"/>
      <c r="L16" s="992"/>
      <c r="M16" s="992"/>
      <c r="N16" s="992"/>
      <c r="O16" s="388"/>
      <c r="P16" s="388"/>
    </row>
    <row r="17" spans="1:16" ht="13.5">
      <c r="A17" s="986"/>
      <c r="B17" s="995"/>
      <c r="C17" s="983" t="s">
        <v>617</v>
      </c>
      <c r="D17" s="983" t="s">
        <v>618</v>
      </c>
      <c r="E17" s="983" t="s">
        <v>724</v>
      </c>
      <c r="F17" s="991" t="s">
        <v>619</v>
      </c>
      <c r="G17" s="992"/>
      <c r="H17" s="992"/>
      <c r="I17" s="992"/>
      <c r="J17" s="997"/>
      <c r="K17" s="991" t="s">
        <v>544</v>
      </c>
      <c r="L17" s="992"/>
      <c r="M17" s="992"/>
      <c r="N17" s="992"/>
      <c r="O17" s="388"/>
      <c r="P17" s="388"/>
    </row>
    <row r="18" spans="1:16" ht="26.4">
      <c r="A18" s="987"/>
      <c r="B18" s="996"/>
      <c r="C18" s="984"/>
      <c r="D18" s="984"/>
      <c r="E18" s="984"/>
      <c r="F18" s="707" t="s">
        <v>784</v>
      </c>
      <c r="G18" s="617" t="s">
        <v>620</v>
      </c>
      <c r="H18" s="617" t="s">
        <v>621</v>
      </c>
      <c r="I18" s="617" t="s">
        <v>622</v>
      </c>
      <c r="J18" s="617" t="s">
        <v>623</v>
      </c>
      <c r="K18" s="706" t="s">
        <v>784</v>
      </c>
      <c r="L18" s="617" t="s">
        <v>624</v>
      </c>
      <c r="M18" s="620" t="s">
        <v>625</v>
      </c>
      <c r="N18" s="391" t="s">
        <v>626</v>
      </c>
      <c r="O18" s="388"/>
      <c r="P18" s="388"/>
    </row>
    <row r="19" spans="1:16" ht="13.5">
      <c r="A19" s="618">
        <v>2009</v>
      </c>
      <c r="B19" s="381"/>
      <c r="C19" s="382"/>
      <c r="D19" s="466"/>
      <c r="E19" s="468"/>
      <c r="F19" s="382"/>
      <c r="G19" s="382"/>
      <c r="H19" s="382"/>
      <c r="I19" s="382"/>
      <c r="J19" s="466"/>
      <c r="K19" s="382"/>
      <c r="L19" s="383"/>
      <c r="M19" s="382"/>
      <c r="N19" s="392"/>
      <c r="O19" s="390"/>
      <c r="P19" s="390"/>
    </row>
    <row r="20" spans="1:16" ht="13.5">
      <c r="A20" s="619">
        <v>2010</v>
      </c>
      <c r="B20" s="384"/>
      <c r="C20" s="385"/>
      <c r="D20" s="467"/>
      <c r="E20" s="469"/>
      <c r="F20" s="385"/>
      <c r="G20" s="385"/>
      <c r="H20" s="385"/>
      <c r="I20" s="385"/>
      <c r="J20" s="467"/>
      <c r="K20" s="385"/>
      <c r="L20" s="386"/>
      <c r="M20" s="385"/>
      <c r="N20" s="393"/>
      <c r="O20" s="390"/>
      <c r="P20" s="390"/>
    </row>
    <row r="21" spans="1:16" ht="13.5">
      <c r="A21" s="619">
        <v>2011</v>
      </c>
      <c r="B21" s="384"/>
      <c r="C21" s="385"/>
      <c r="D21" s="467"/>
      <c r="E21" s="469"/>
      <c r="F21" s="385"/>
      <c r="G21" s="385"/>
      <c r="H21" s="385"/>
      <c r="I21" s="385"/>
      <c r="J21" s="467"/>
      <c r="K21" s="385"/>
      <c r="L21" s="386"/>
      <c r="M21" s="385"/>
      <c r="N21" s="393"/>
      <c r="O21" s="390"/>
      <c r="P21" s="390"/>
    </row>
    <row r="22" spans="1:16" ht="13.5">
      <c r="A22" s="619">
        <v>2012</v>
      </c>
      <c r="B22" s="384"/>
      <c r="C22" s="385"/>
      <c r="D22" s="467"/>
      <c r="E22" s="469"/>
      <c r="F22" s="385"/>
      <c r="G22" s="385"/>
      <c r="H22" s="385"/>
      <c r="I22" s="385"/>
      <c r="J22" s="467"/>
      <c r="K22" s="385"/>
      <c r="L22" s="386"/>
      <c r="M22" s="385"/>
      <c r="N22" s="393"/>
      <c r="O22" s="390"/>
      <c r="P22" s="390"/>
    </row>
    <row r="23" spans="1:16" ht="13.5">
      <c r="A23" s="619">
        <v>2013</v>
      </c>
      <c r="B23" s="384">
        <v>21</v>
      </c>
      <c r="C23" s="385">
        <v>21</v>
      </c>
      <c r="D23" s="467">
        <v>0</v>
      </c>
      <c r="E23" s="469">
        <v>21</v>
      </c>
      <c r="F23" s="385">
        <v>14</v>
      </c>
      <c r="G23" s="385">
        <v>11</v>
      </c>
      <c r="H23" s="385">
        <v>0</v>
      </c>
      <c r="I23" s="385">
        <v>0</v>
      </c>
      <c r="J23" s="467">
        <v>3</v>
      </c>
      <c r="K23" s="385">
        <v>7</v>
      </c>
      <c r="L23" s="386">
        <v>0</v>
      </c>
      <c r="M23" s="385">
        <v>2</v>
      </c>
      <c r="N23" s="393">
        <v>5</v>
      </c>
      <c r="O23" s="390"/>
      <c r="P23" s="390"/>
    </row>
    <row r="24" spans="1:16" ht="13.5">
      <c r="A24" s="616">
        <v>2014</v>
      </c>
      <c r="B24" s="654">
        <v>11</v>
      </c>
      <c r="C24" s="655">
        <v>11</v>
      </c>
      <c r="D24" s="653">
        <v>0</v>
      </c>
      <c r="E24" s="651">
        <v>11</v>
      </c>
      <c r="F24" s="656">
        <v>7</v>
      </c>
      <c r="G24" s="655">
        <v>4</v>
      </c>
      <c r="H24" s="652">
        <v>0</v>
      </c>
      <c r="I24" s="652">
        <v>0</v>
      </c>
      <c r="J24" s="653">
        <v>3</v>
      </c>
      <c r="K24" s="652">
        <v>4</v>
      </c>
      <c r="L24" s="655">
        <v>0</v>
      </c>
      <c r="M24" s="652">
        <v>0</v>
      </c>
      <c r="N24" s="657">
        <v>4</v>
      </c>
      <c r="O24" s="390"/>
      <c r="P24" s="390"/>
    </row>
    <row r="25" spans="1:15" ht="13.5">
      <c r="A25" s="412" t="s">
        <v>745</v>
      </c>
      <c r="B25" s="384"/>
      <c r="C25" s="387"/>
      <c r="D25" s="387"/>
      <c r="E25" s="385"/>
      <c r="F25" s="387"/>
      <c r="G25" s="387"/>
      <c r="H25" s="387"/>
      <c r="I25" s="387"/>
      <c r="J25" s="387"/>
      <c r="K25" s="387"/>
      <c r="L25" s="387"/>
      <c r="M25" s="62"/>
      <c r="N25" s="390"/>
      <c r="O25" s="390"/>
    </row>
    <row r="27" spans="14:15" ht="13.5">
      <c r="N27" s="390"/>
      <c r="O27" s="390"/>
    </row>
    <row r="28" spans="14:15" ht="13.5">
      <c r="N28" s="390"/>
      <c r="O28" s="390"/>
    </row>
    <row r="29" spans="14:15" ht="13.5">
      <c r="N29" s="390"/>
      <c r="O29" s="390"/>
    </row>
    <row r="30" spans="14:15" ht="13.5">
      <c r="N30" s="390"/>
      <c r="O30" s="390"/>
    </row>
    <row r="31" ht="13.5">
      <c r="N31" s="390"/>
    </row>
  </sheetData>
  <mergeCells count="27">
    <mergeCell ref="M4:O4"/>
    <mergeCell ref="D5:D6"/>
    <mergeCell ref="E5:E6"/>
    <mergeCell ref="F5:F6"/>
    <mergeCell ref="N5:N6"/>
    <mergeCell ref="L5:L6"/>
    <mergeCell ref="G5:G6"/>
    <mergeCell ref="A3:I3"/>
    <mergeCell ref="A4:A6"/>
    <mergeCell ref="B4:B6"/>
    <mergeCell ref="C4:C6"/>
    <mergeCell ref="D4:L4"/>
    <mergeCell ref="E17:E18"/>
    <mergeCell ref="A16:A18"/>
    <mergeCell ref="B16:D16"/>
    <mergeCell ref="K17:N17"/>
    <mergeCell ref="O5:O6"/>
    <mergeCell ref="H5:H6"/>
    <mergeCell ref="I5:I6"/>
    <mergeCell ref="J5:J6"/>
    <mergeCell ref="K5:K6"/>
    <mergeCell ref="B17:B18"/>
    <mergeCell ref="M5:M6"/>
    <mergeCell ref="C17:C18"/>
    <mergeCell ref="D17:D18"/>
    <mergeCell ref="E16:N16"/>
    <mergeCell ref="F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9"/>
  <sheetViews>
    <sheetView zoomScale="75" zoomScaleNormal="75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defaultColWidth="8.3359375" defaultRowHeight="13.5"/>
  <cols>
    <col min="1" max="1" width="11.5546875" style="10" customWidth="1"/>
    <col min="2" max="2" width="10.21484375" style="10" customWidth="1"/>
    <col min="3" max="3" width="12.4453125" style="10" customWidth="1"/>
    <col min="4" max="4" width="10.10546875" style="10" customWidth="1"/>
    <col min="5" max="5" width="16.88671875" style="10" customWidth="1"/>
    <col min="6" max="6" width="8.3359375" style="10" customWidth="1"/>
    <col min="7" max="7" width="19.88671875" style="10" customWidth="1"/>
    <col min="8" max="8" width="13.21484375" style="10" customWidth="1"/>
    <col min="9" max="9" width="17.4453125" style="10" customWidth="1"/>
    <col min="10" max="16384" width="8.3359375" style="10" customWidth="1"/>
  </cols>
  <sheetData>
    <row r="2" spans="1:2" ht="18.75" customHeight="1">
      <c r="A2" s="114"/>
      <c r="B2" s="114"/>
    </row>
    <row r="3" spans="1:2" ht="18.75" customHeight="1">
      <c r="A3" s="114" t="s">
        <v>714</v>
      </c>
      <c r="B3" s="114"/>
    </row>
    <row r="4" spans="1:7" ht="19.95" customHeight="1">
      <c r="A4" s="48" t="s">
        <v>0</v>
      </c>
      <c r="B4" s="24"/>
      <c r="C4" s="24"/>
      <c r="D4" s="24"/>
      <c r="E4" s="24"/>
      <c r="F4" s="24"/>
      <c r="G4" s="24"/>
    </row>
    <row r="5" spans="1:7" s="16" customFormat="1" ht="20.25" customHeight="1">
      <c r="A5" s="29" t="s">
        <v>211</v>
      </c>
      <c r="B5" s="30"/>
      <c r="C5" s="30"/>
      <c r="D5" s="30"/>
      <c r="E5" s="30"/>
      <c r="F5" s="30"/>
      <c r="G5" s="30"/>
    </row>
    <row r="6" spans="1:9" s="16" customFormat="1" ht="24.9" customHeight="1">
      <c r="A6" s="754" t="s">
        <v>115</v>
      </c>
      <c r="B6" s="749" t="s">
        <v>189</v>
      </c>
      <c r="C6" s="761"/>
      <c r="D6" s="749" t="s">
        <v>212</v>
      </c>
      <c r="E6" s="761"/>
      <c r="F6" s="749" t="s">
        <v>213</v>
      </c>
      <c r="G6" s="761"/>
      <c r="H6" s="749" t="s">
        <v>111</v>
      </c>
      <c r="I6" s="761"/>
    </row>
    <row r="7" spans="1:9" s="16" customFormat="1" ht="24.9" customHeight="1">
      <c r="A7" s="754"/>
      <c r="B7" s="623" t="s">
        <v>214</v>
      </c>
      <c r="C7" s="626" t="s">
        <v>112</v>
      </c>
      <c r="D7" s="623" t="s">
        <v>214</v>
      </c>
      <c r="E7" s="626" t="s">
        <v>112</v>
      </c>
      <c r="F7" s="623" t="s">
        <v>214</v>
      </c>
      <c r="G7" s="626" t="s">
        <v>112</v>
      </c>
      <c r="H7" s="623" t="s">
        <v>214</v>
      </c>
      <c r="I7" s="626" t="s">
        <v>112</v>
      </c>
    </row>
    <row r="8" spans="1:9" s="16" customFormat="1" ht="26.25" customHeight="1">
      <c r="A8" s="461" t="s">
        <v>336</v>
      </c>
      <c r="B8" s="172">
        <v>1106</v>
      </c>
      <c r="C8" s="464">
        <v>2986</v>
      </c>
      <c r="D8" s="172">
        <v>388</v>
      </c>
      <c r="E8" s="464">
        <v>980</v>
      </c>
      <c r="F8" s="172">
        <v>718</v>
      </c>
      <c r="G8" s="464">
        <v>1916</v>
      </c>
      <c r="H8" s="172">
        <v>0</v>
      </c>
      <c r="I8" s="172">
        <v>0</v>
      </c>
    </row>
    <row r="9" spans="1:9" s="16" customFormat="1" ht="26.25" customHeight="1">
      <c r="A9" s="462" t="s">
        <v>337</v>
      </c>
      <c r="B9" s="172">
        <v>1081</v>
      </c>
      <c r="C9" s="465">
        <v>2766</v>
      </c>
      <c r="D9" s="172">
        <v>457</v>
      </c>
      <c r="E9" s="465">
        <v>1130</v>
      </c>
      <c r="F9" s="172">
        <v>624</v>
      </c>
      <c r="G9" s="465">
        <v>1636</v>
      </c>
      <c r="H9" s="172">
        <v>0</v>
      </c>
      <c r="I9" s="172">
        <v>0</v>
      </c>
    </row>
    <row r="10" spans="1:9" s="96" customFormat="1" ht="22.5" customHeight="1">
      <c r="A10" s="462" t="s">
        <v>457</v>
      </c>
      <c r="B10" s="172">
        <v>1121</v>
      </c>
      <c r="C10" s="465">
        <v>2906</v>
      </c>
      <c r="D10" s="172">
        <v>524</v>
      </c>
      <c r="E10" s="465">
        <v>1313</v>
      </c>
      <c r="F10" s="172">
        <v>597</v>
      </c>
      <c r="G10" s="465">
        <v>1593</v>
      </c>
      <c r="H10" s="172">
        <v>0</v>
      </c>
      <c r="I10" s="172">
        <v>0</v>
      </c>
    </row>
    <row r="11" spans="1:9" s="96" customFormat="1" ht="22.5" customHeight="1">
      <c r="A11" s="462" t="s">
        <v>634</v>
      </c>
      <c r="B11" s="172">
        <v>1363</v>
      </c>
      <c r="C11" s="465">
        <v>3583</v>
      </c>
      <c r="D11" s="172">
        <v>603</v>
      </c>
      <c r="E11" s="465">
        <v>1551</v>
      </c>
      <c r="F11" s="172">
        <v>760</v>
      </c>
      <c r="G11" s="465">
        <v>2032</v>
      </c>
      <c r="H11" s="172">
        <v>0</v>
      </c>
      <c r="I11" s="172">
        <v>0</v>
      </c>
    </row>
    <row r="12" spans="1:9" s="96" customFormat="1" ht="22.5" customHeight="1">
      <c r="A12" s="462" t="s">
        <v>598</v>
      </c>
      <c r="B12" s="172">
        <v>1449</v>
      </c>
      <c r="C12" s="465">
        <v>3801</v>
      </c>
      <c r="D12" s="172">
        <v>676</v>
      </c>
      <c r="E12" s="465">
        <v>1728</v>
      </c>
      <c r="F12" s="172">
        <v>773</v>
      </c>
      <c r="G12" s="465">
        <v>2073</v>
      </c>
      <c r="H12" s="172">
        <v>0</v>
      </c>
      <c r="I12" s="172">
        <v>0</v>
      </c>
    </row>
    <row r="13" spans="1:9" s="96" customFormat="1" ht="22.5" customHeight="1">
      <c r="A13" s="462" t="s">
        <v>721</v>
      </c>
      <c r="B13" s="172">
        <v>1498</v>
      </c>
      <c r="C13" s="465">
        <v>3623</v>
      </c>
      <c r="D13" s="172">
        <v>642</v>
      </c>
      <c r="E13" s="465">
        <v>1570</v>
      </c>
      <c r="F13" s="172">
        <v>856</v>
      </c>
      <c r="G13" s="465">
        <v>2053</v>
      </c>
      <c r="H13" s="172">
        <v>0</v>
      </c>
      <c r="I13" s="172">
        <v>0</v>
      </c>
    </row>
    <row r="14" spans="1:9" s="96" customFormat="1" ht="12" customHeight="1">
      <c r="A14" s="462"/>
      <c r="B14" s="172"/>
      <c r="C14" s="465"/>
      <c r="D14" s="172"/>
      <c r="E14" s="465"/>
      <c r="F14" s="172"/>
      <c r="G14" s="465"/>
      <c r="H14" s="172"/>
      <c r="I14" s="172"/>
    </row>
    <row r="15" spans="1:27" s="5" customFormat="1" ht="21.9" customHeight="1">
      <c r="A15" s="462" t="s">
        <v>113</v>
      </c>
      <c r="B15" s="172">
        <v>81</v>
      </c>
      <c r="C15" s="465">
        <v>197</v>
      </c>
      <c r="D15" s="172">
        <v>41</v>
      </c>
      <c r="E15" s="465">
        <v>100</v>
      </c>
      <c r="F15" s="172">
        <v>40</v>
      </c>
      <c r="G15" s="465">
        <v>97</v>
      </c>
      <c r="H15" s="172">
        <v>0</v>
      </c>
      <c r="I15" s="172">
        <v>0</v>
      </c>
      <c r="J15" s="9"/>
      <c r="K15" s="9"/>
      <c r="L15" s="9"/>
      <c r="M15" s="9"/>
      <c r="N15" s="8"/>
      <c r="O15" s="9"/>
      <c r="P15" s="8"/>
      <c r="Q15" s="8"/>
      <c r="R15" s="8"/>
      <c r="S15" s="8"/>
      <c r="T15" s="8"/>
      <c r="U15" s="8"/>
      <c r="V15" s="8"/>
      <c r="W15" s="9"/>
      <c r="X15" s="9"/>
      <c r="Y15" s="9"/>
      <c r="Z15" s="9"/>
      <c r="AA15" s="9"/>
    </row>
    <row r="16" spans="1:27" s="5" customFormat="1" ht="21.9" customHeight="1">
      <c r="A16" s="462" t="s">
        <v>141</v>
      </c>
      <c r="B16" s="172">
        <v>110</v>
      </c>
      <c r="C16" s="465">
        <v>248</v>
      </c>
      <c r="D16" s="172">
        <v>37</v>
      </c>
      <c r="E16" s="465">
        <v>87</v>
      </c>
      <c r="F16" s="172">
        <v>73</v>
      </c>
      <c r="G16" s="465">
        <v>161</v>
      </c>
      <c r="H16" s="172">
        <v>0</v>
      </c>
      <c r="I16" s="172">
        <v>0</v>
      </c>
      <c r="J16" s="9"/>
      <c r="K16" s="9"/>
      <c r="L16" s="9"/>
      <c r="M16" s="9"/>
      <c r="N16" s="8"/>
      <c r="O16" s="9"/>
      <c r="P16" s="8"/>
      <c r="Q16" s="8"/>
      <c r="R16" s="8"/>
      <c r="S16" s="8"/>
      <c r="T16" s="9"/>
      <c r="U16" s="9"/>
      <c r="V16" s="8"/>
      <c r="W16" s="9"/>
      <c r="X16" s="9"/>
      <c r="Y16" s="9"/>
      <c r="Z16" s="9"/>
      <c r="AA16" s="9"/>
    </row>
    <row r="17" spans="1:27" s="5" customFormat="1" ht="21.9" customHeight="1">
      <c r="A17" s="462" t="s">
        <v>142</v>
      </c>
      <c r="B17" s="172">
        <v>109</v>
      </c>
      <c r="C17" s="465">
        <v>199</v>
      </c>
      <c r="D17" s="172">
        <v>37</v>
      </c>
      <c r="E17" s="465">
        <v>79</v>
      </c>
      <c r="F17" s="172">
        <v>72</v>
      </c>
      <c r="G17" s="465">
        <v>120</v>
      </c>
      <c r="H17" s="172">
        <v>0</v>
      </c>
      <c r="I17" s="172">
        <v>0</v>
      </c>
      <c r="J17" s="9"/>
      <c r="K17" s="9"/>
      <c r="L17" s="9"/>
      <c r="M17" s="9"/>
      <c r="N17" s="8"/>
      <c r="O17" s="9"/>
      <c r="P17" s="8"/>
      <c r="Q17" s="8"/>
      <c r="R17" s="8"/>
      <c r="S17" s="8"/>
      <c r="T17" s="9"/>
      <c r="U17" s="9"/>
      <c r="V17" s="8"/>
      <c r="W17" s="9"/>
      <c r="X17" s="9"/>
      <c r="Y17" s="9"/>
      <c r="Z17" s="9"/>
      <c r="AA17" s="9"/>
    </row>
    <row r="18" spans="1:27" s="5" customFormat="1" ht="21.9" customHeight="1">
      <c r="A18" s="462" t="s">
        <v>143</v>
      </c>
      <c r="B18" s="172">
        <v>182</v>
      </c>
      <c r="C18" s="465">
        <v>461</v>
      </c>
      <c r="D18" s="172">
        <v>76</v>
      </c>
      <c r="E18" s="465">
        <v>190</v>
      </c>
      <c r="F18" s="172">
        <v>106</v>
      </c>
      <c r="G18" s="465">
        <v>271</v>
      </c>
      <c r="H18" s="172">
        <v>0</v>
      </c>
      <c r="I18" s="172">
        <v>0</v>
      </c>
      <c r="J18" s="9"/>
      <c r="K18" s="9"/>
      <c r="L18" s="9"/>
      <c r="M18" s="9"/>
      <c r="N18" s="8"/>
      <c r="O18" s="9"/>
      <c r="P18" s="8"/>
      <c r="Q18" s="8"/>
      <c r="R18" s="8"/>
      <c r="S18" s="8"/>
      <c r="T18" s="9"/>
      <c r="U18" s="9"/>
      <c r="V18" s="8"/>
      <c r="W18" s="9"/>
      <c r="X18" s="9"/>
      <c r="Y18" s="9"/>
      <c r="Z18" s="9"/>
      <c r="AA18" s="9"/>
    </row>
    <row r="19" spans="1:27" s="5" customFormat="1" ht="21.9" customHeight="1">
      <c r="A19" s="462" t="s">
        <v>144</v>
      </c>
      <c r="B19" s="172">
        <v>117</v>
      </c>
      <c r="C19" s="465">
        <v>292</v>
      </c>
      <c r="D19" s="172">
        <v>44</v>
      </c>
      <c r="E19" s="465">
        <v>112</v>
      </c>
      <c r="F19" s="172">
        <v>73</v>
      </c>
      <c r="G19" s="465">
        <v>180</v>
      </c>
      <c r="H19" s="172">
        <v>0</v>
      </c>
      <c r="I19" s="172">
        <v>0</v>
      </c>
      <c r="J19" s="9"/>
      <c r="K19" s="9"/>
      <c r="L19" s="9"/>
      <c r="M19" s="9"/>
      <c r="N19" s="8"/>
      <c r="O19" s="9"/>
      <c r="P19" s="8"/>
      <c r="Q19" s="8"/>
      <c r="R19" s="8"/>
      <c r="S19" s="8"/>
      <c r="T19" s="9"/>
      <c r="U19" s="9"/>
      <c r="V19" s="8"/>
      <c r="W19" s="9"/>
      <c r="X19" s="9"/>
      <c r="Y19" s="9"/>
      <c r="Z19" s="9"/>
      <c r="AA19" s="9"/>
    </row>
    <row r="20" spans="1:27" s="5" customFormat="1" ht="21.9" customHeight="1">
      <c r="A20" s="462" t="s">
        <v>517</v>
      </c>
      <c r="B20" s="172">
        <v>117</v>
      </c>
      <c r="C20" s="465">
        <v>276</v>
      </c>
      <c r="D20" s="172">
        <v>61</v>
      </c>
      <c r="E20" s="465">
        <v>144</v>
      </c>
      <c r="F20" s="172">
        <v>56</v>
      </c>
      <c r="G20" s="465">
        <v>132</v>
      </c>
      <c r="H20" s="172">
        <v>0</v>
      </c>
      <c r="I20" s="172">
        <v>0</v>
      </c>
      <c r="J20" s="9"/>
      <c r="K20" s="9"/>
      <c r="L20" s="9"/>
      <c r="M20" s="9"/>
      <c r="N20" s="8"/>
      <c r="O20" s="9"/>
      <c r="P20" s="8"/>
      <c r="Q20" s="8"/>
      <c r="R20" s="8"/>
      <c r="S20" s="8"/>
      <c r="T20" s="9"/>
      <c r="U20" s="9"/>
      <c r="V20" s="8"/>
      <c r="W20" s="9"/>
      <c r="X20" s="9"/>
      <c r="Y20" s="9"/>
      <c r="Z20" s="9"/>
      <c r="AA20" s="9"/>
    </row>
    <row r="21" spans="1:27" s="5" customFormat="1" ht="21.9" customHeight="1">
      <c r="A21" s="462" t="s">
        <v>518</v>
      </c>
      <c r="B21" s="172">
        <v>137</v>
      </c>
      <c r="C21" s="465">
        <v>347</v>
      </c>
      <c r="D21" s="172">
        <v>60</v>
      </c>
      <c r="E21" s="465">
        <v>149</v>
      </c>
      <c r="F21" s="172">
        <v>77</v>
      </c>
      <c r="G21" s="465">
        <v>198</v>
      </c>
      <c r="H21" s="172">
        <v>0</v>
      </c>
      <c r="I21" s="172">
        <v>0</v>
      </c>
      <c r="J21" s="9"/>
      <c r="K21" s="9"/>
      <c r="L21" s="9"/>
      <c r="M21" s="9"/>
      <c r="N21" s="8"/>
      <c r="O21" s="9"/>
      <c r="P21" s="8"/>
      <c r="Q21" s="8"/>
      <c r="R21" s="8"/>
      <c r="S21" s="8"/>
      <c r="T21" s="9"/>
      <c r="U21" s="9"/>
      <c r="V21" s="8"/>
      <c r="W21" s="9"/>
      <c r="X21" s="9"/>
      <c r="Y21" s="9"/>
      <c r="Z21" s="9"/>
      <c r="AA21" s="9"/>
    </row>
    <row r="22" spans="1:27" s="5" customFormat="1" ht="21.9" customHeight="1">
      <c r="A22" s="462" t="s">
        <v>519</v>
      </c>
      <c r="B22" s="172">
        <v>121</v>
      </c>
      <c r="C22" s="465">
        <v>296</v>
      </c>
      <c r="D22" s="172">
        <v>54</v>
      </c>
      <c r="E22" s="465">
        <v>134</v>
      </c>
      <c r="F22" s="172">
        <v>67</v>
      </c>
      <c r="G22" s="465">
        <v>162</v>
      </c>
      <c r="H22" s="172">
        <v>0</v>
      </c>
      <c r="I22" s="172">
        <v>0</v>
      </c>
      <c r="J22" s="8"/>
      <c r="K22" s="8"/>
      <c r="L22" s="9"/>
      <c r="M22" s="9"/>
      <c r="N22" s="8"/>
      <c r="O22" s="9"/>
      <c r="P22" s="8"/>
      <c r="Q22" s="8"/>
      <c r="R22" s="8"/>
      <c r="S22" s="8"/>
      <c r="T22" s="8"/>
      <c r="U22" s="8"/>
      <c r="V22" s="8"/>
      <c r="W22" s="9"/>
      <c r="X22" s="9"/>
      <c r="Y22" s="9"/>
      <c r="Z22" s="9"/>
      <c r="AA22" s="9"/>
    </row>
    <row r="23" spans="1:27" s="5" customFormat="1" ht="21.9" customHeight="1">
      <c r="A23" s="462" t="s">
        <v>520</v>
      </c>
      <c r="B23" s="172">
        <v>60</v>
      </c>
      <c r="C23" s="465">
        <v>145</v>
      </c>
      <c r="D23" s="172">
        <v>29</v>
      </c>
      <c r="E23" s="465">
        <v>72</v>
      </c>
      <c r="F23" s="172">
        <v>31</v>
      </c>
      <c r="G23" s="465">
        <v>73</v>
      </c>
      <c r="H23" s="172">
        <v>0</v>
      </c>
      <c r="I23" s="172">
        <v>0</v>
      </c>
      <c r="J23" s="8"/>
      <c r="K23" s="8"/>
      <c r="L23" s="8"/>
      <c r="M23" s="8"/>
      <c r="N23" s="8"/>
      <c r="O23" s="9"/>
      <c r="P23" s="8"/>
      <c r="Q23" s="8"/>
      <c r="R23" s="8"/>
      <c r="S23" s="8"/>
      <c r="T23" s="9"/>
      <c r="U23" s="9"/>
      <c r="V23" s="9"/>
      <c r="W23" s="9"/>
      <c r="X23" s="9"/>
      <c r="Y23" s="9"/>
      <c r="Z23" s="9"/>
      <c r="AA23" s="9"/>
    </row>
    <row r="24" spans="1:27" s="5" customFormat="1" ht="21.9" customHeight="1">
      <c r="A24" s="462" t="s">
        <v>521</v>
      </c>
      <c r="B24" s="172">
        <v>127</v>
      </c>
      <c r="C24" s="465">
        <v>322</v>
      </c>
      <c r="D24" s="172">
        <v>50</v>
      </c>
      <c r="E24" s="465">
        <v>128</v>
      </c>
      <c r="F24" s="172">
        <v>77</v>
      </c>
      <c r="G24" s="465">
        <v>194</v>
      </c>
      <c r="H24" s="172">
        <v>0</v>
      </c>
      <c r="I24" s="172">
        <v>0</v>
      </c>
      <c r="J24" s="8"/>
      <c r="K24" s="8"/>
      <c r="L24" s="8"/>
      <c r="M24" s="8"/>
      <c r="N24" s="8"/>
      <c r="O24" s="9"/>
      <c r="P24" s="8"/>
      <c r="Q24" s="9"/>
      <c r="R24" s="9"/>
      <c r="S24" s="9"/>
      <c r="T24" s="8"/>
      <c r="U24" s="8"/>
      <c r="V24" s="9"/>
      <c r="W24" s="9"/>
      <c r="X24" s="9"/>
      <c r="Y24" s="9"/>
      <c r="Z24" s="9"/>
      <c r="AA24" s="9"/>
    </row>
    <row r="25" spans="1:27" s="5" customFormat="1" ht="21.9" customHeight="1">
      <c r="A25" s="462" t="s">
        <v>522</v>
      </c>
      <c r="B25" s="172">
        <v>170</v>
      </c>
      <c r="C25" s="465">
        <v>416</v>
      </c>
      <c r="D25" s="172">
        <v>78</v>
      </c>
      <c r="E25" s="465">
        <v>193</v>
      </c>
      <c r="F25" s="172">
        <v>92</v>
      </c>
      <c r="G25" s="465">
        <v>223</v>
      </c>
      <c r="H25" s="172">
        <v>0</v>
      </c>
      <c r="I25" s="172">
        <v>0</v>
      </c>
      <c r="J25" s="9"/>
      <c r="K25" s="9"/>
      <c r="L25" s="9"/>
      <c r="M25" s="9"/>
      <c r="N25" s="8"/>
      <c r="O25" s="9"/>
      <c r="P25" s="8"/>
      <c r="Q25" s="8"/>
      <c r="R25" s="8"/>
      <c r="S25" s="8"/>
      <c r="T25" s="9"/>
      <c r="U25" s="9"/>
      <c r="V25" s="9"/>
      <c r="W25" s="9"/>
      <c r="X25" s="9"/>
      <c r="Y25" s="9"/>
      <c r="Z25" s="9"/>
      <c r="AA25" s="9"/>
    </row>
    <row r="26" spans="1:27" s="5" customFormat="1" ht="21.9" customHeight="1">
      <c r="A26" s="462" t="s">
        <v>523</v>
      </c>
      <c r="B26" s="172">
        <v>60</v>
      </c>
      <c r="C26" s="465">
        <v>154</v>
      </c>
      <c r="D26" s="172">
        <v>27</v>
      </c>
      <c r="E26" s="465">
        <v>65</v>
      </c>
      <c r="F26" s="172">
        <v>33</v>
      </c>
      <c r="G26" s="465">
        <v>89</v>
      </c>
      <c r="H26" s="172">
        <v>0</v>
      </c>
      <c r="I26" s="172">
        <v>0</v>
      </c>
      <c r="J26" s="9"/>
      <c r="K26" s="9"/>
      <c r="L26" s="9"/>
      <c r="M26" s="9"/>
      <c r="N26" s="8"/>
      <c r="O26" s="9"/>
      <c r="P26" s="8"/>
      <c r="Q26" s="8"/>
      <c r="R26" s="8"/>
      <c r="S26" s="8"/>
      <c r="T26" s="8"/>
      <c r="U26" s="8"/>
      <c r="V26" s="8"/>
      <c r="W26" s="8"/>
      <c r="X26" s="9"/>
      <c r="Y26" s="9"/>
      <c r="Z26" s="9"/>
      <c r="AA26" s="9"/>
    </row>
    <row r="27" spans="1:27" s="89" customFormat="1" ht="21.9" customHeight="1">
      <c r="A27" s="463" t="s">
        <v>524</v>
      </c>
      <c r="B27" s="225">
        <v>107</v>
      </c>
      <c r="C27" s="437">
        <v>270</v>
      </c>
      <c r="D27" s="225">
        <v>48</v>
      </c>
      <c r="E27" s="437">
        <v>117</v>
      </c>
      <c r="F27" s="225">
        <v>59</v>
      </c>
      <c r="G27" s="437">
        <v>153</v>
      </c>
      <c r="H27" s="225">
        <v>0</v>
      </c>
      <c r="I27" s="225">
        <v>0</v>
      </c>
      <c r="J27" s="9"/>
      <c r="K27" s="9"/>
      <c r="L27" s="9"/>
      <c r="M27" s="9"/>
      <c r="N27" s="8"/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5" ht="13.5">
      <c r="A28" s="928" t="s">
        <v>122</v>
      </c>
      <c r="B28" s="928"/>
      <c r="C28" s="928"/>
      <c r="D28" s="98"/>
      <c r="E28" s="98"/>
    </row>
    <row r="29" spans="7:9" ht="13.5">
      <c r="G29" s="361"/>
      <c r="H29" s="361"/>
      <c r="I29" s="361"/>
    </row>
  </sheetData>
  <mergeCells count="6">
    <mergeCell ref="H6:I6"/>
    <mergeCell ref="A6:A7"/>
    <mergeCell ref="A28:C28"/>
    <mergeCell ref="B6:C6"/>
    <mergeCell ref="D6:E6"/>
    <mergeCell ref="F6:G6"/>
  </mergeCells>
  <printOptions gridLines="1" horizontalCentered="1"/>
  <pageMargins left="0.7086614173228347" right="0.7480314960629921" top="0.5511811023622047" bottom="0.4724409448818898" header="0.31496062992125984" footer="0.31496062992125984"/>
  <pageSetup fitToHeight="1" fitToWidth="1" horizontalDpi="600" verticalDpi="600" orientation="landscape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75" zoomScaleNormal="75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31" sqref="A31"/>
    </sheetView>
  </sheetViews>
  <sheetFormatPr defaultColWidth="7.4453125" defaultRowHeight="13.5"/>
  <cols>
    <col min="1" max="16384" width="7.4453125" style="10" customWidth="1"/>
  </cols>
  <sheetData>
    <row r="1" spans="2:8" ht="18" customHeight="1">
      <c r="B1" s="48"/>
      <c r="C1" s="1017" t="s">
        <v>696</v>
      </c>
      <c r="D1" s="1017"/>
      <c r="E1" s="1017"/>
      <c r="F1" s="1017"/>
      <c r="G1" s="1017"/>
      <c r="H1" s="1017"/>
    </row>
    <row r="2" ht="20.25" customHeight="1">
      <c r="A2" s="10" t="s">
        <v>479</v>
      </c>
    </row>
    <row r="3" s="233" customFormat="1" ht="16.5" customHeight="1">
      <c r="A3" s="232" t="s">
        <v>480</v>
      </c>
    </row>
    <row r="4" spans="1:28" s="235" customFormat="1" ht="20.1" customHeight="1">
      <c r="A4" s="1004" t="s">
        <v>481</v>
      </c>
      <c r="B4" s="1007" t="s">
        <v>482</v>
      </c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9"/>
      <c r="N4" s="1007" t="s">
        <v>483</v>
      </c>
      <c r="O4" s="1008"/>
      <c r="P4" s="1008"/>
      <c r="Q4" s="1008"/>
      <c r="R4" s="1008"/>
      <c r="S4" s="1009"/>
      <c r="T4" s="1007" t="s">
        <v>484</v>
      </c>
      <c r="U4" s="1008"/>
      <c r="V4" s="1008"/>
      <c r="W4" s="1008"/>
      <c r="X4" s="1008"/>
      <c r="Y4" s="1008"/>
      <c r="Z4" s="1008"/>
      <c r="AA4" s="1008"/>
      <c r="AB4" s="1008"/>
    </row>
    <row r="5" spans="1:28" s="235" customFormat="1" ht="20.1" customHeight="1">
      <c r="A5" s="1005"/>
      <c r="B5" s="1007" t="s">
        <v>61</v>
      </c>
      <c r="C5" s="1008"/>
      <c r="D5" s="1008"/>
      <c r="E5" s="1009"/>
      <c r="F5" s="1007" t="s">
        <v>485</v>
      </c>
      <c r="G5" s="1008"/>
      <c r="H5" s="1008"/>
      <c r="I5" s="1009"/>
      <c r="J5" s="1007" t="s">
        <v>486</v>
      </c>
      <c r="K5" s="1008"/>
      <c r="L5" s="1008"/>
      <c r="M5" s="1009"/>
      <c r="N5" s="1007" t="s">
        <v>61</v>
      </c>
      <c r="O5" s="1009"/>
      <c r="P5" s="1007" t="s">
        <v>487</v>
      </c>
      <c r="Q5" s="1009"/>
      <c r="R5" s="1007" t="s">
        <v>488</v>
      </c>
      <c r="S5" s="1009"/>
      <c r="T5" s="1007" t="s">
        <v>489</v>
      </c>
      <c r="U5" s="1008"/>
      <c r="V5" s="1009"/>
      <c r="W5" s="1007" t="s">
        <v>490</v>
      </c>
      <c r="X5" s="1008"/>
      <c r="Y5" s="1009"/>
      <c r="Z5" s="1007" t="s">
        <v>491</v>
      </c>
      <c r="AA5" s="1008"/>
      <c r="AB5" s="1008"/>
    </row>
    <row r="6" spans="1:28" s="235" customFormat="1" ht="20.1" customHeight="1">
      <c r="A6" s="1005"/>
      <c r="B6" s="1012" t="s">
        <v>492</v>
      </c>
      <c r="C6" s="1007" t="s">
        <v>493</v>
      </c>
      <c r="D6" s="1009"/>
      <c r="E6" s="1014" t="s">
        <v>494</v>
      </c>
      <c r="F6" s="1012" t="s">
        <v>492</v>
      </c>
      <c r="G6" s="1007" t="s">
        <v>493</v>
      </c>
      <c r="H6" s="1009"/>
      <c r="I6" s="1014" t="s">
        <v>495</v>
      </c>
      <c r="J6" s="1012" t="s">
        <v>492</v>
      </c>
      <c r="K6" s="1007" t="s">
        <v>493</v>
      </c>
      <c r="L6" s="1009"/>
      <c r="M6" s="1014" t="s">
        <v>494</v>
      </c>
      <c r="N6" s="1012" t="s">
        <v>492</v>
      </c>
      <c r="O6" s="1012" t="s">
        <v>496</v>
      </c>
      <c r="P6" s="1012" t="s">
        <v>492</v>
      </c>
      <c r="Q6" s="1012" t="s">
        <v>496</v>
      </c>
      <c r="R6" s="1012" t="s">
        <v>492</v>
      </c>
      <c r="S6" s="1012" t="s">
        <v>496</v>
      </c>
      <c r="T6" s="1012" t="s">
        <v>497</v>
      </c>
      <c r="U6" s="1012" t="s">
        <v>498</v>
      </c>
      <c r="V6" s="1014" t="s">
        <v>499</v>
      </c>
      <c r="W6" s="1012" t="s">
        <v>497</v>
      </c>
      <c r="X6" s="1012" t="s">
        <v>498</v>
      </c>
      <c r="Y6" s="1014" t="s">
        <v>499</v>
      </c>
      <c r="Z6" s="1012" t="s">
        <v>497</v>
      </c>
      <c r="AA6" s="1012" t="s">
        <v>498</v>
      </c>
      <c r="AB6" s="1010" t="s">
        <v>499</v>
      </c>
    </row>
    <row r="7" spans="1:28" s="235" customFormat="1" ht="20.1" customHeight="1">
      <c r="A7" s="1006"/>
      <c r="B7" s="1013"/>
      <c r="C7" s="234" t="s">
        <v>500</v>
      </c>
      <c r="D7" s="234" t="s">
        <v>501</v>
      </c>
      <c r="E7" s="1015"/>
      <c r="F7" s="1013"/>
      <c r="G7" s="234" t="s">
        <v>500</v>
      </c>
      <c r="H7" s="234" t="s">
        <v>501</v>
      </c>
      <c r="I7" s="1015"/>
      <c r="J7" s="1013"/>
      <c r="K7" s="234" t="s">
        <v>500</v>
      </c>
      <c r="L7" s="234" t="s">
        <v>501</v>
      </c>
      <c r="M7" s="1015"/>
      <c r="N7" s="1013"/>
      <c r="O7" s="1013"/>
      <c r="P7" s="1013"/>
      <c r="Q7" s="1013"/>
      <c r="R7" s="1013"/>
      <c r="S7" s="1013"/>
      <c r="T7" s="1013"/>
      <c r="U7" s="1013"/>
      <c r="V7" s="1015"/>
      <c r="W7" s="1013"/>
      <c r="X7" s="1013"/>
      <c r="Y7" s="1015"/>
      <c r="Z7" s="1013"/>
      <c r="AA7" s="1013"/>
      <c r="AB7" s="1011"/>
    </row>
    <row r="8" spans="1:28" s="233" customFormat="1" ht="21" customHeight="1">
      <c r="A8" s="236" t="s">
        <v>336</v>
      </c>
      <c r="B8" s="642">
        <v>0</v>
      </c>
      <c r="C8" s="642">
        <v>0</v>
      </c>
      <c r="D8" s="642">
        <v>0</v>
      </c>
      <c r="E8" s="642">
        <v>0</v>
      </c>
      <c r="F8" s="642">
        <v>0</v>
      </c>
      <c r="G8" s="642">
        <v>0</v>
      </c>
      <c r="H8" s="642">
        <v>0</v>
      </c>
      <c r="I8" s="642">
        <v>0</v>
      </c>
      <c r="J8" s="642">
        <v>0</v>
      </c>
      <c r="K8" s="642">
        <v>0</v>
      </c>
      <c r="L8" s="642">
        <v>0</v>
      </c>
      <c r="M8" s="713">
        <v>0</v>
      </c>
      <c r="N8" s="642">
        <v>0</v>
      </c>
      <c r="O8" s="642">
        <v>0</v>
      </c>
      <c r="P8" s="642">
        <v>0</v>
      </c>
      <c r="Q8" s="642">
        <v>0</v>
      </c>
      <c r="R8" s="642">
        <v>0</v>
      </c>
      <c r="S8" s="713">
        <v>0</v>
      </c>
      <c r="T8" s="642">
        <v>3</v>
      </c>
      <c r="U8" s="642">
        <v>0</v>
      </c>
      <c r="V8" s="642">
        <v>3</v>
      </c>
      <c r="W8" s="642">
        <v>3752</v>
      </c>
      <c r="X8" s="642">
        <v>0</v>
      </c>
      <c r="Y8" s="642">
        <v>3752</v>
      </c>
      <c r="Z8" s="642">
        <v>551</v>
      </c>
      <c r="AA8" s="642">
        <v>0</v>
      </c>
      <c r="AB8" s="642">
        <v>551</v>
      </c>
    </row>
    <row r="9" spans="1:28" s="233" customFormat="1" ht="21" customHeight="1">
      <c r="A9" s="236" t="s">
        <v>337</v>
      </c>
      <c r="B9" s="642">
        <v>0</v>
      </c>
      <c r="C9" s="642">
        <v>0</v>
      </c>
      <c r="D9" s="642">
        <v>0</v>
      </c>
      <c r="E9" s="642">
        <v>0</v>
      </c>
      <c r="F9" s="642">
        <v>0</v>
      </c>
      <c r="G9" s="642">
        <v>0</v>
      </c>
      <c r="H9" s="642">
        <v>0</v>
      </c>
      <c r="I9" s="642">
        <v>0</v>
      </c>
      <c r="J9" s="642">
        <v>0</v>
      </c>
      <c r="K9" s="642">
        <v>0</v>
      </c>
      <c r="L9" s="642">
        <v>0</v>
      </c>
      <c r="M9" s="700">
        <v>0</v>
      </c>
      <c r="N9" s="642">
        <v>0</v>
      </c>
      <c r="O9" s="642">
        <v>0</v>
      </c>
      <c r="P9" s="642">
        <v>0</v>
      </c>
      <c r="Q9" s="642">
        <v>0</v>
      </c>
      <c r="R9" s="642">
        <v>0</v>
      </c>
      <c r="S9" s="700">
        <v>0</v>
      </c>
      <c r="T9" s="642">
        <v>3</v>
      </c>
      <c r="U9" s="642">
        <v>0</v>
      </c>
      <c r="V9" s="642">
        <v>3</v>
      </c>
      <c r="W9" s="642">
        <v>5052</v>
      </c>
      <c r="X9" s="642">
        <v>0</v>
      </c>
      <c r="Y9" s="642">
        <v>5052</v>
      </c>
      <c r="Z9" s="642">
        <v>724</v>
      </c>
      <c r="AA9" s="642">
        <v>0</v>
      </c>
      <c r="AB9" s="642">
        <v>724</v>
      </c>
    </row>
    <row r="10" spans="1:28" s="233" customFormat="1" ht="21" customHeight="1">
      <c r="A10" s="236" t="s">
        <v>457</v>
      </c>
      <c r="B10" s="642">
        <v>0</v>
      </c>
      <c r="C10" s="642">
        <v>0</v>
      </c>
      <c r="D10" s="642">
        <v>0</v>
      </c>
      <c r="E10" s="642">
        <v>0</v>
      </c>
      <c r="F10" s="642">
        <v>0</v>
      </c>
      <c r="G10" s="642">
        <v>0</v>
      </c>
      <c r="H10" s="642">
        <v>0</v>
      </c>
      <c r="I10" s="642">
        <v>0</v>
      </c>
      <c r="J10" s="642">
        <v>0</v>
      </c>
      <c r="K10" s="642">
        <v>0</v>
      </c>
      <c r="L10" s="642">
        <v>0</v>
      </c>
      <c r="M10" s="700">
        <v>0</v>
      </c>
      <c r="N10" s="642">
        <v>0</v>
      </c>
      <c r="O10" s="642">
        <v>0</v>
      </c>
      <c r="P10" s="642">
        <v>0</v>
      </c>
      <c r="Q10" s="642">
        <v>0</v>
      </c>
      <c r="R10" s="642">
        <v>0</v>
      </c>
      <c r="S10" s="700">
        <v>0</v>
      </c>
      <c r="T10" s="642">
        <v>3</v>
      </c>
      <c r="U10" s="642">
        <v>0</v>
      </c>
      <c r="V10" s="642">
        <v>3</v>
      </c>
      <c r="W10" s="642">
        <v>5052</v>
      </c>
      <c r="X10" s="642">
        <v>0</v>
      </c>
      <c r="Y10" s="642">
        <v>5052</v>
      </c>
      <c r="Z10" s="642">
        <v>841</v>
      </c>
      <c r="AA10" s="642">
        <v>0</v>
      </c>
      <c r="AB10" s="642">
        <v>841</v>
      </c>
    </row>
    <row r="11" spans="1:28" s="233" customFormat="1" ht="21" customHeight="1">
      <c r="A11" s="236" t="s">
        <v>720</v>
      </c>
      <c r="B11" s="642">
        <v>0</v>
      </c>
      <c r="C11" s="642">
        <v>0</v>
      </c>
      <c r="D11" s="642">
        <v>0</v>
      </c>
      <c r="E11" s="642">
        <v>0</v>
      </c>
      <c r="F11" s="642">
        <v>0</v>
      </c>
      <c r="G11" s="642">
        <v>0</v>
      </c>
      <c r="H11" s="642">
        <v>0</v>
      </c>
      <c r="I11" s="642">
        <v>0</v>
      </c>
      <c r="J11" s="642">
        <v>0</v>
      </c>
      <c r="K11" s="642">
        <v>0</v>
      </c>
      <c r="L11" s="642">
        <v>0</v>
      </c>
      <c r="M11" s="700">
        <v>0</v>
      </c>
      <c r="N11" s="642">
        <v>0</v>
      </c>
      <c r="O11" s="642">
        <v>0</v>
      </c>
      <c r="P11" s="642">
        <v>0</v>
      </c>
      <c r="Q11" s="642">
        <v>0</v>
      </c>
      <c r="R11" s="642">
        <v>0</v>
      </c>
      <c r="S11" s="700">
        <v>0</v>
      </c>
      <c r="T11" s="642">
        <v>3</v>
      </c>
      <c r="U11" s="642">
        <v>0</v>
      </c>
      <c r="V11" s="642">
        <v>3</v>
      </c>
      <c r="W11" s="642">
        <v>5052</v>
      </c>
      <c r="X11" s="642">
        <v>0</v>
      </c>
      <c r="Y11" s="642">
        <v>5052</v>
      </c>
      <c r="Z11" s="642">
        <v>1159</v>
      </c>
      <c r="AA11" s="642">
        <v>0</v>
      </c>
      <c r="AB11" s="642">
        <v>1159</v>
      </c>
    </row>
    <row r="12" spans="1:28" s="233" customFormat="1" ht="21" customHeight="1">
      <c r="A12" s="236" t="s">
        <v>718</v>
      </c>
      <c r="B12" s="642">
        <v>0</v>
      </c>
      <c r="C12" s="642">
        <v>0</v>
      </c>
      <c r="D12" s="642">
        <v>0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700">
        <v>0</v>
      </c>
      <c r="N12" s="642">
        <v>0</v>
      </c>
      <c r="O12" s="642">
        <v>0</v>
      </c>
      <c r="P12" s="642">
        <v>0</v>
      </c>
      <c r="Q12" s="642">
        <v>0</v>
      </c>
      <c r="R12" s="642">
        <v>0</v>
      </c>
      <c r="S12" s="700">
        <v>0</v>
      </c>
      <c r="T12" s="642">
        <v>3</v>
      </c>
      <c r="U12" s="642">
        <v>0</v>
      </c>
      <c r="V12" s="642">
        <v>3</v>
      </c>
      <c r="W12" s="642">
        <v>6490</v>
      </c>
      <c r="X12" s="642">
        <v>0</v>
      </c>
      <c r="Y12" s="642">
        <v>6490</v>
      </c>
      <c r="Z12" s="642">
        <v>1182</v>
      </c>
      <c r="AA12" s="642">
        <v>0</v>
      </c>
      <c r="AB12" s="642">
        <v>1182</v>
      </c>
    </row>
    <row r="13" spans="1:28" s="233" customFormat="1" ht="21" customHeight="1">
      <c r="A13" s="237" t="s">
        <v>717</v>
      </c>
      <c r="B13" s="643">
        <v>0</v>
      </c>
      <c r="C13" s="644">
        <v>0</v>
      </c>
      <c r="D13" s="644">
        <v>0</v>
      </c>
      <c r="E13" s="644">
        <v>0</v>
      </c>
      <c r="F13" s="644">
        <v>0</v>
      </c>
      <c r="G13" s="644">
        <v>0</v>
      </c>
      <c r="H13" s="644">
        <v>0</v>
      </c>
      <c r="I13" s="644">
        <v>0</v>
      </c>
      <c r="J13" s="644">
        <v>0</v>
      </c>
      <c r="K13" s="644">
        <v>0</v>
      </c>
      <c r="L13" s="644">
        <v>0</v>
      </c>
      <c r="M13" s="701">
        <v>0</v>
      </c>
      <c r="N13" s="644">
        <v>0</v>
      </c>
      <c r="O13" s="644">
        <v>0</v>
      </c>
      <c r="P13" s="644">
        <v>0</v>
      </c>
      <c r="Q13" s="644">
        <v>0</v>
      </c>
      <c r="R13" s="644">
        <v>0</v>
      </c>
      <c r="S13" s="701">
        <v>0</v>
      </c>
      <c r="T13" s="644">
        <v>3</v>
      </c>
      <c r="U13" s="644">
        <v>0</v>
      </c>
      <c r="V13" s="644">
        <v>3</v>
      </c>
      <c r="W13" s="644">
        <v>6490</v>
      </c>
      <c r="X13" s="644">
        <v>0</v>
      </c>
      <c r="Y13" s="644">
        <v>6490</v>
      </c>
      <c r="Z13" s="644">
        <v>1661</v>
      </c>
      <c r="AA13" s="644">
        <v>0</v>
      </c>
      <c r="AB13" s="644">
        <v>1661</v>
      </c>
    </row>
    <row r="14" spans="1:28" s="2" customFormat="1" ht="16.5" customHeight="1">
      <c r="A14" s="1" t="s">
        <v>504</v>
      </c>
      <c r="T14" s="2">
        <v>3</v>
      </c>
      <c r="U14" s="2">
        <v>0</v>
      </c>
      <c r="V14" s="2">
        <v>3</v>
      </c>
      <c r="W14" s="26">
        <v>6490</v>
      </c>
      <c r="X14" s="26"/>
      <c r="Y14" s="26">
        <v>6490</v>
      </c>
      <c r="Z14" s="26">
        <v>1661</v>
      </c>
      <c r="AA14" s="26">
        <v>0</v>
      </c>
      <c r="AB14" s="26">
        <v>1661</v>
      </c>
    </row>
    <row r="15" s="2" customFormat="1" ht="13.5" customHeight="1">
      <c r="A15" s="1" t="s">
        <v>502</v>
      </c>
    </row>
    <row r="16" spans="1:28" s="22" customFormat="1" ht="14.25" customHeight="1">
      <c r="A16" s="1016" t="s">
        <v>503</v>
      </c>
      <c r="B16" s="1016"/>
      <c r="C16" s="1016"/>
      <c r="D16" s="1016"/>
      <c r="E16" s="1016"/>
      <c r="F16" s="1016"/>
      <c r="G16" s="1016"/>
      <c r="W16" s="45"/>
      <c r="X16" s="45"/>
      <c r="Y16" s="45"/>
      <c r="Z16" s="45"/>
      <c r="AA16" s="45"/>
      <c r="AB16" s="45"/>
    </row>
  </sheetData>
  <mergeCells count="39">
    <mergeCell ref="W5:Y5"/>
    <mergeCell ref="Z5:AB5"/>
    <mergeCell ref="C1:H1"/>
    <mergeCell ref="X6:X7"/>
    <mergeCell ref="Y6:Y7"/>
    <mergeCell ref="Z6:Z7"/>
    <mergeCell ref="AA6:AA7"/>
    <mergeCell ref="A16:G16"/>
    <mergeCell ref="R6:R7"/>
    <mergeCell ref="S6:S7"/>
    <mergeCell ref="T6:T7"/>
    <mergeCell ref="U6:U7"/>
    <mergeCell ref="K6:L6"/>
    <mergeCell ref="M6:M7"/>
    <mergeCell ref="N6:N7"/>
    <mergeCell ref="O6:O7"/>
    <mergeCell ref="B6:B7"/>
    <mergeCell ref="C6:D6"/>
    <mergeCell ref="E6:E7"/>
    <mergeCell ref="F6:F7"/>
    <mergeCell ref="G6:H6"/>
    <mergeCell ref="I6:I7"/>
    <mergeCell ref="J6:J7"/>
    <mergeCell ref="A4:A7"/>
    <mergeCell ref="B4:M4"/>
    <mergeCell ref="N4:S4"/>
    <mergeCell ref="T4:AB4"/>
    <mergeCell ref="B5:E5"/>
    <mergeCell ref="F5:I5"/>
    <mergeCell ref="J5:M5"/>
    <mergeCell ref="N5:O5"/>
    <mergeCell ref="P5:Q5"/>
    <mergeCell ref="R5:S5"/>
    <mergeCell ref="AB6:AB7"/>
    <mergeCell ref="W6:W7"/>
    <mergeCell ref="P6:P7"/>
    <mergeCell ref="Q6:Q7"/>
    <mergeCell ref="T5:V5"/>
    <mergeCell ref="V6: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"/>
  <sheetViews>
    <sheetView zoomScale="89" zoomScaleNormal="89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21" sqref="A21"/>
    </sheetView>
  </sheetViews>
  <sheetFormatPr defaultColWidth="8.4453125" defaultRowHeight="13.5"/>
  <cols>
    <col min="1" max="1" width="8.4453125" style="10" customWidth="1"/>
    <col min="2" max="2" width="11.3359375" style="10" customWidth="1"/>
    <col min="3" max="3" width="10.21484375" style="10" customWidth="1"/>
    <col min="4" max="12" width="8.4453125" style="10" customWidth="1"/>
    <col min="13" max="13" width="10.10546875" style="10" customWidth="1"/>
    <col min="14" max="16384" width="8.4453125" style="10" customWidth="1"/>
  </cols>
  <sheetData>
    <row r="2" spans="1:11" ht="26.25" customHeight="1">
      <c r="A2" s="1019" t="s">
        <v>697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</row>
    <row r="3" s="3" customFormat="1" ht="21" customHeight="1"/>
    <row r="4" s="3" customFormat="1" ht="24.75" customHeight="1">
      <c r="A4" s="16" t="s">
        <v>255</v>
      </c>
    </row>
    <row r="5" spans="1:13" s="67" customFormat="1" ht="24.75" customHeight="1">
      <c r="A5" s="760" t="s">
        <v>115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8" t="s">
        <v>589</v>
      </c>
    </row>
    <row r="6" spans="1:13" s="18" customFormat="1" ht="24" customHeight="1">
      <c r="A6" s="884"/>
      <c r="B6" s="755" t="s">
        <v>256</v>
      </c>
      <c r="C6" s="750" t="s">
        <v>257</v>
      </c>
      <c r="D6" s="749" t="s">
        <v>258</v>
      </c>
      <c r="E6" s="761"/>
      <c r="F6" s="761"/>
      <c r="G6" s="761"/>
      <c r="H6" s="761"/>
      <c r="I6" s="761"/>
      <c r="J6" s="761"/>
      <c r="K6" s="761"/>
      <c r="L6" s="761"/>
      <c r="M6" s="875"/>
    </row>
    <row r="7" spans="1:13" s="18" customFormat="1" ht="24" customHeight="1">
      <c r="A7" s="885"/>
      <c r="B7" s="755"/>
      <c r="C7" s="750"/>
      <c r="D7" s="622" t="s">
        <v>61</v>
      </c>
      <c r="E7" s="622" t="s">
        <v>259</v>
      </c>
      <c r="F7" s="622" t="s">
        <v>260</v>
      </c>
      <c r="G7" s="622" t="s">
        <v>261</v>
      </c>
      <c r="H7" s="622" t="s">
        <v>262</v>
      </c>
      <c r="I7" s="622" t="s">
        <v>627</v>
      </c>
      <c r="J7" s="622" t="s">
        <v>263</v>
      </c>
      <c r="K7" s="622" t="s">
        <v>264</v>
      </c>
      <c r="L7" s="623" t="s">
        <v>62</v>
      </c>
      <c r="M7" s="866"/>
    </row>
    <row r="8" spans="1:27" s="16" customFormat="1" ht="27" customHeight="1">
      <c r="A8" s="632" t="s">
        <v>336</v>
      </c>
      <c r="B8" s="93">
        <v>4676</v>
      </c>
      <c r="C8" s="645">
        <v>25198</v>
      </c>
      <c r="D8" s="566">
        <v>5962</v>
      </c>
      <c r="E8" s="93">
        <v>182</v>
      </c>
      <c r="F8" s="93">
        <v>865</v>
      </c>
      <c r="G8" s="93">
        <v>2031</v>
      </c>
      <c r="H8" s="93">
        <v>1512</v>
      </c>
      <c r="I8" s="93">
        <v>295</v>
      </c>
      <c r="J8" s="93">
        <v>41</v>
      </c>
      <c r="K8" s="93">
        <v>86</v>
      </c>
      <c r="L8" s="93">
        <v>950</v>
      </c>
      <c r="M8" s="93">
        <v>37454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16" customFormat="1" ht="27" customHeight="1">
      <c r="A9" s="632" t="s">
        <v>337</v>
      </c>
      <c r="B9" s="93">
        <v>5259</v>
      </c>
      <c r="C9" s="93">
        <v>29367</v>
      </c>
      <c r="D9" s="93">
        <v>6996</v>
      </c>
      <c r="E9" s="93">
        <v>182</v>
      </c>
      <c r="F9" s="93">
        <v>1027</v>
      </c>
      <c r="G9" s="93">
        <v>2425</v>
      </c>
      <c r="H9" s="93">
        <v>1796</v>
      </c>
      <c r="I9" s="93">
        <v>361</v>
      </c>
      <c r="J9" s="93">
        <v>45</v>
      </c>
      <c r="K9" s="93">
        <v>74</v>
      </c>
      <c r="L9" s="93">
        <v>1086</v>
      </c>
      <c r="M9" s="93">
        <v>38788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191" customFormat="1" ht="27" customHeight="1">
      <c r="A10" s="192" t="s">
        <v>457</v>
      </c>
      <c r="B10" s="646">
        <v>4549</v>
      </c>
      <c r="C10" s="646">
        <v>20701</v>
      </c>
      <c r="D10" s="646">
        <v>6292</v>
      </c>
      <c r="E10" s="646">
        <v>219</v>
      </c>
      <c r="F10" s="646">
        <v>974</v>
      </c>
      <c r="G10" s="646">
        <v>2154</v>
      </c>
      <c r="H10" s="646">
        <v>1713</v>
      </c>
      <c r="I10" s="646">
        <v>320</v>
      </c>
      <c r="J10" s="646">
        <v>38</v>
      </c>
      <c r="K10" s="646">
        <v>56</v>
      </c>
      <c r="L10" s="646">
        <v>818</v>
      </c>
      <c r="M10" s="646">
        <v>4631</v>
      </c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</row>
    <row r="11" spans="1:27" s="191" customFormat="1" ht="27" customHeight="1">
      <c r="A11" s="192" t="s">
        <v>634</v>
      </c>
      <c r="B11" s="40">
        <v>4891</v>
      </c>
      <c r="C11" s="543">
        <v>21840</v>
      </c>
      <c r="D11" s="40">
        <v>7201</v>
      </c>
      <c r="E11" s="40">
        <v>330</v>
      </c>
      <c r="F11" s="40">
        <v>1006</v>
      </c>
      <c r="G11" s="40">
        <v>2190</v>
      </c>
      <c r="H11" s="40">
        <v>1691</v>
      </c>
      <c r="I11" s="40">
        <v>353</v>
      </c>
      <c r="J11" s="40">
        <v>352</v>
      </c>
      <c r="K11" s="40">
        <v>61</v>
      </c>
      <c r="L11" s="40">
        <v>1218</v>
      </c>
      <c r="M11" s="40">
        <v>4032</v>
      </c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13" s="16" customFormat="1" ht="27" customHeight="1">
      <c r="A12" s="192" t="s">
        <v>777</v>
      </c>
      <c r="B12" s="40">
        <v>3161</v>
      </c>
      <c r="C12" s="543">
        <v>12621</v>
      </c>
      <c r="D12" s="40">
        <v>5994</v>
      </c>
      <c r="E12" s="40">
        <v>231</v>
      </c>
      <c r="F12" s="40">
        <v>789</v>
      </c>
      <c r="G12" s="40">
        <v>1765</v>
      </c>
      <c r="H12" s="40">
        <v>1289</v>
      </c>
      <c r="I12" s="40">
        <v>261</v>
      </c>
      <c r="J12" s="40">
        <v>646</v>
      </c>
      <c r="K12" s="40">
        <v>24</v>
      </c>
      <c r="L12" s="40">
        <v>989</v>
      </c>
      <c r="M12" s="40">
        <v>3199</v>
      </c>
    </row>
    <row r="13" spans="1:13" s="16" customFormat="1" ht="27" customHeight="1">
      <c r="A13" s="195" t="s">
        <v>717</v>
      </c>
      <c r="B13" s="218">
        <v>2826</v>
      </c>
      <c r="C13" s="544">
        <v>13932</v>
      </c>
      <c r="D13" s="218">
        <v>5092</v>
      </c>
      <c r="E13" s="218">
        <v>223</v>
      </c>
      <c r="F13" s="218">
        <v>707</v>
      </c>
      <c r="G13" s="218">
        <v>1618</v>
      </c>
      <c r="H13" s="218">
        <v>1243</v>
      </c>
      <c r="I13" s="218">
        <v>231</v>
      </c>
      <c r="J13" s="218">
        <v>248</v>
      </c>
      <c r="K13" s="218">
        <v>34</v>
      </c>
      <c r="L13" s="218">
        <v>788</v>
      </c>
      <c r="M13" s="218">
        <v>3854</v>
      </c>
    </row>
    <row r="14" spans="1:2" s="16" customFormat="1" ht="13.5">
      <c r="A14" s="1018" t="s">
        <v>116</v>
      </c>
      <c r="B14" s="1018"/>
    </row>
    <row r="15" s="16" customFormat="1" ht="13.5"/>
    <row r="16" s="16" customFormat="1" ht="13.5"/>
    <row r="17" s="16" customFormat="1" ht="13.5"/>
    <row r="18" s="16" customFormat="1" ht="13.5"/>
    <row r="19" s="16" customFormat="1" ht="13.5"/>
    <row r="20" s="16" customFormat="1" ht="13.5"/>
    <row r="21" s="16" customFormat="1" ht="13.5"/>
    <row r="22" s="16" customFormat="1" ht="13.5"/>
    <row r="23" s="16" customFormat="1" ht="13.5"/>
    <row r="24" s="16" customFormat="1" ht="13.5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16" customFormat="1" ht="13.5"/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16" customFormat="1" ht="13.5"/>
    <row r="38" s="16" customFormat="1" ht="13.5"/>
    <row r="39" s="16" customFormat="1" ht="13.5"/>
    <row r="40" s="16" customFormat="1" ht="13.5"/>
    <row r="41" s="16" customFormat="1" ht="13.5"/>
    <row r="42" s="16" customFormat="1" ht="13.5"/>
    <row r="43" s="16" customFormat="1" ht="13.5"/>
    <row r="44" s="16" customFormat="1" ht="13.5"/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52" customFormat="1" ht="13.5"/>
    <row r="54" s="52" customFormat="1" ht="13.5"/>
    <row r="55" s="52" customFormat="1" ht="13.5"/>
    <row r="56" s="52" customFormat="1" ht="13.5"/>
    <row r="57" s="52" customFormat="1" ht="13.5"/>
    <row r="58" s="52" customFormat="1" ht="13.5"/>
    <row r="59" s="52" customFormat="1" ht="13.5"/>
    <row r="60" s="52" customFormat="1" ht="13.5"/>
    <row r="61" s="52" customFormat="1" ht="13.5"/>
    <row r="62" s="52" customFormat="1" ht="13.5"/>
    <row r="63" s="52" customFormat="1" ht="13.5"/>
    <row r="64" s="52" customFormat="1" ht="13.5"/>
    <row r="65" s="52" customFormat="1" ht="13.5"/>
    <row r="66" s="52" customFormat="1" ht="13.5"/>
    <row r="67" s="52" customFormat="1" ht="13.5"/>
    <row r="68" s="52" customFormat="1" ht="13.5"/>
    <row r="69" s="52" customFormat="1" ht="13.5"/>
    <row r="70" s="52" customFormat="1" ht="13.5"/>
    <row r="71" s="52" customFormat="1" ht="13.5"/>
    <row r="72" s="52" customFormat="1" ht="13.5"/>
    <row r="73" s="52" customFormat="1" ht="13.5"/>
    <row r="74" s="52" customFormat="1" ht="13.5"/>
    <row r="75" s="52" customFormat="1" ht="13.5"/>
    <row r="76" s="52" customFormat="1" ht="13.5"/>
    <row r="77" s="52" customFormat="1" ht="13.5"/>
    <row r="78" s="52" customFormat="1" ht="13.5"/>
    <row r="79" s="52" customFormat="1" ht="13.5"/>
    <row r="80" s="52" customFormat="1" ht="13.5"/>
    <row r="81" s="52" customFormat="1" ht="13.5"/>
    <row r="82" s="52" customFormat="1" ht="13.5"/>
    <row r="83" s="52" customFormat="1" ht="13.5"/>
    <row r="84" s="52" customFormat="1" ht="13.5"/>
    <row r="85" s="52" customFormat="1" ht="13.5"/>
    <row r="86" s="52" customFormat="1" ht="13.5"/>
    <row r="87" s="52" customFormat="1" ht="13.5"/>
    <row r="88" s="52" customFormat="1" ht="13.5"/>
    <row r="89" s="52" customFormat="1" ht="13.5"/>
    <row r="90" s="52" customFormat="1" ht="13.5"/>
    <row r="91" s="52" customFormat="1" ht="13.5"/>
    <row r="92" s="52" customFormat="1" ht="13.5"/>
    <row r="93" s="52" customFormat="1" ht="13.5"/>
    <row r="94" s="52" customFormat="1" ht="13.5"/>
    <row r="95" s="52" customFormat="1" ht="13.5"/>
    <row r="96" s="52" customFormat="1" ht="13.5"/>
  </sheetData>
  <mergeCells count="8">
    <mergeCell ref="A14:B14"/>
    <mergeCell ref="A2:K2"/>
    <mergeCell ref="A5:A7"/>
    <mergeCell ref="M5:M7"/>
    <mergeCell ref="B6:B7"/>
    <mergeCell ref="C6:C7"/>
    <mergeCell ref="B5:L5"/>
    <mergeCell ref="D6:L6"/>
  </mergeCells>
  <printOptions/>
  <pageMargins left="0.75" right="0.75" top="0.86" bottom="0.56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0"/>
  <sheetViews>
    <sheetView zoomScale="83" zoomScaleNormal="83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F32" sqref="F32"/>
    </sheetView>
  </sheetViews>
  <sheetFormatPr defaultColWidth="8.88671875" defaultRowHeight="13.5"/>
  <cols>
    <col min="1" max="1" width="10.3359375" style="10" customWidth="1"/>
    <col min="2" max="13" width="10.77734375" style="10" customWidth="1"/>
    <col min="14" max="16384" width="8.88671875" style="10" customWidth="1"/>
  </cols>
  <sheetData>
    <row r="2" spans="1:43" s="12" customFormat="1" ht="21" customHeight="1">
      <c r="A2" s="739" t="s">
        <v>399</v>
      </c>
      <c r="B2" s="739"/>
      <c r="C2" s="739"/>
      <c r="D2" s="739"/>
      <c r="E2" s="739"/>
      <c r="F2" s="10"/>
      <c r="G2" s="10"/>
      <c r="H2" s="10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25:54" s="12" customFormat="1" ht="11.25" customHeight="1"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</row>
    <row r="4" spans="1:59" s="14" customFormat="1" ht="20.1" customHeight="1">
      <c r="A4" s="29" t="s">
        <v>8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48" s="14" customFormat="1" ht="24.75" customHeight="1">
      <c r="A5" s="754" t="s">
        <v>703</v>
      </c>
      <c r="B5" s="751" t="s">
        <v>9</v>
      </c>
      <c r="C5" s="752"/>
      <c r="D5" s="753"/>
      <c r="E5" s="750" t="s">
        <v>356</v>
      </c>
      <c r="F5" s="750"/>
      <c r="G5" s="750" t="s">
        <v>10</v>
      </c>
      <c r="H5" s="750" t="s">
        <v>11</v>
      </c>
      <c r="I5" s="749" t="s">
        <v>357</v>
      </c>
      <c r="J5" s="750" t="s">
        <v>12</v>
      </c>
      <c r="K5" s="750" t="s">
        <v>13</v>
      </c>
      <c r="L5" s="750" t="s">
        <v>14</v>
      </c>
      <c r="M5" s="750" t="s">
        <v>15</v>
      </c>
      <c r="N5" s="749" t="s">
        <v>16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s="14" customFormat="1" ht="24" customHeight="1">
      <c r="A6" s="754"/>
      <c r="B6" s="31" t="s">
        <v>61</v>
      </c>
      <c r="C6" s="31" t="s">
        <v>72</v>
      </c>
      <c r="D6" s="31" t="s">
        <v>55</v>
      </c>
      <c r="E6" s="31" t="s">
        <v>17</v>
      </c>
      <c r="F6" s="31" t="s">
        <v>18</v>
      </c>
      <c r="G6" s="750"/>
      <c r="H6" s="750"/>
      <c r="I6" s="749"/>
      <c r="J6" s="750"/>
      <c r="K6" s="750" t="s">
        <v>0</v>
      </c>
      <c r="L6" s="750"/>
      <c r="M6" s="750"/>
      <c r="N6" s="749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72"/>
      <c r="AD6" s="17"/>
      <c r="AE6" s="17"/>
      <c r="AF6" s="17"/>
      <c r="AG6" s="17"/>
      <c r="AH6" s="17"/>
      <c r="AI6" s="18"/>
      <c r="AJ6" s="18"/>
      <c r="AK6" s="18"/>
      <c r="AL6" s="18"/>
      <c r="AM6" s="18"/>
      <c r="AN6" s="18"/>
      <c r="AO6" s="18"/>
      <c r="AP6" s="18"/>
      <c r="AQ6" s="16"/>
      <c r="AR6" s="16"/>
      <c r="AS6" s="16"/>
      <c r="AT6" s="16"/>
      <c r="AU6" s="16"/>
      <c r="AV6" s="16"/>
    </row>
    <row r="7" spans="1:48" s="14" customFormat="1" ht="21.9" customHeight="1">
      <c r="A7" s="106" t="s">
        <v>336</v>
      </c>
      <c r="B7" s="107">
        <v>3791</v>
      </c>
      <c r="C7" s="49"/>
      <c r="D7" s="49"/>
      <c r="E7" s="56">
        <v>922</v>
      </c>
      <c r="F7" s="166">
        <v>0</v>
      </c>
      <c r="G7" s="56">
        <v>75</v>
      </c>
      <c r="H7" s="56">
        <v>63</v>
      </c>
      <c r="I7" s="56">
        <v>60</v>
      </c>
      <c r="J7" s="56">
        <v>5</v>
      </c>
      <c r="K7" s="56">
        <v>1421</v>
      </c>
      <c r="L7" s="56">
        <v>615</v>
      </c>
      <c r="M7" s="56">
        <v>607</v>
      </c>
      <c r="N7" s="56">
        <v>23</v>
      </c>
      <c r="P7" s="17"/>
      <c r="Q7" s="15"/>
      <c r="R7" s="15"/>
      <c r="S7" s="15"/>
      <c r="T7" s="15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s="14" customFormat="1" ht="21.9" customHeight="1">
      <c r="A8" s="106" t="s">
        <v>337</v>
      </c>
      <c r="B8" s="107">
        <v>3881</v>
      </c>
      <c r="C8" s="49"/>
      <c r="D8" s="49"/>
      <c r="E8" s="56">
        <v>922</v>
      </c>
      <c r="F8" s="166">
        <v>0</v>
      </c>
      <c r="G8" s="56">
        <v>76</v>
      </c>
      <c r="H8" s="56">
        <v>63</v>
      </c>
      <c r="I8" s="56">
        <v>53</v>
      </c>
      <c r="J8" s="56">
        <v>0</v>
      </c>
      <c r="K8" s="56">
        <v>1447</v>
      </c>
      <c r="L8" s="56">
        <v>653</v>
      </c>
      <c r="M8" s="56">
        <v>645</v>
      </c>
      <c r="N8" s="56">
        <v>22</v>
      </c>
      <c r="P8" s="17"/>
      <c r="Q8" s="15"/>
      <c r="R8" s="15"/>
      <c r="S8" s="15"/>
      <c r="T8" s="15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s="187" customFormat="1" ht="21.9" customHeight="1">
      <c r="A9" s="184" t="s">
        <v>457</v>
      </c>
      <c r="B9" s="185">
        <v>3808</v>
      </c>
      <c r="C9" s="193"/>
      <c r="D9" s="193"/>
      <c r="E9" s="186">
        <v>949</v>
      </c>
      <c r="F9" s="166">
        <v>0</v>
      </c>
      <c r="G9" s="186">
        <v>73</v>
      </c>
      <c r="H9" s="186">
        <v>60</v>
      </c>
      <c r="I9" s="186">
        <v>65</v>
      </c>
      <c r="J9" s="186">
        <v>0</v>
      </c>
      <c r="K9" s="186">
        <v>1379</v>
      </c>
      <c r="L9" s="186">
        <v>631</v>
      </c>
      <c r="M9" s="186">
        <v>628</v>
      </c>
      <c r="N9" s="186">
        <v>23</v>
      </c>
      <c r="P9" s="188"/>
      <c r="Q9" s="189"/>
      <c r="R9" s="189"/>
      <c r="S9" s="189"/>
      <c r="T9" s="189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</row>
    <row r="10" spans="1:48" s="187" customFormat="1" ht="21.9" customHeight="1">
      <c r="A10" s="184" t="s">
        <v>634</v>
      </c>
      <c r="B10" s="186">
        <v>3819</v>
      </c>
      <c r="C10" s="186"/>
      <c r="D10" s="186"/>
      <c r="E10" s="186">
        <v>949</v>
      </c>
      <c r="F10" s="186">
        <v>0</v>
      </c>
      <c r="G10" s="186">
        <v>73</v>
      </c>
      <c r="H10" s="186">
        <v>60</v>
      </c>
      <c r="I10" s="186">
        <v>68</v>
      </c>
      <c r="J10" s="186">
        <v>1</v>
      </c>
      <c r="K10" s="186">
        <v>1379</v>
      </c>
      <c r="L10" s="186">
        <v>628</v>
      </c>
      <c r="M10" s="186">
        <v>631</v>
      </c>
      <c r="N10" s="186">
        <v>30</v>
      </c>
      <c r="P10" s="188"/>
      <c r="Q10" s="189"/>
      <c r="R10" s="189"/>
      <c r="S10" s="189"/>
      <c r="T10" s="189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</row>
    <row r="11" spans="1:36" s="16" customFormat="1" ht="21" customHeight="1">
      <c r="A11" s="184" t="s">
        <v>718</v>
      </c>
      <c r="B11" s="186">
        <v>3994</v>
      </c>
      <c r="C11" s="186"/>
      <c r="D11" s="186"/>
      <c r="E11" s="186">
        <v>962</v>
      </c>
      <c r="F11" s="186">
        <v>0</v>
      </c>
      <c r="G11" s="186">
        <v>90</v>
      </c>
      <c r="H11" s="186">
        <v>75</v>
      </c>
      <c r="I11" s="186">
        <v>66</v>
      </c>
      <c r="J11" s="186">
        <v>0</v>
      </c>
      <c r="K11" s="186">
        <v>1599</v>
      </c>
      <c r="L11" s="186">
        <v>577</v>
      </c>
      <c r="M11" s="186">
        <v>600</v>
      </c>
      <c r="N11" s="186">
        <v>25</v>
      </c>
      <c r="R11" s="17"/>
      <c r="S11" s="15"/>
      <c r="T11" s="15"/>
      <c r="U11" s="15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5" customFormat="1" ht="28.5" customHeight="1">
      <c r="A12" s="106" t="s">
        <v>725</v>
      </c>
      <c r="B12" s="186">
        <v>3989</v>
      </c>
      <c r="C12" s="186"/>
      <c r="D12" s="186"/>
      <c r="E12" s="186">
        <v>952</v>
      </c>
      <c r="F12" s="186">
        <v>0</v>
      </c>
      <c r="G12" s="186">
        <v>89</v>
      </c>
      <c r="H12" s="186">
        <v>80</v>
      </c>
      <c r="I12" s="186">
        <v>66</v>
      </c>
      <c r="J12" s="186">
        <v>0</v>
      </c>
      <c r="K12" s="186">
        <v>1597</v>
      </c>
      <c r="L12" s="186">
        <v>581</v>
      </c>
      <c r="M12" s="186">
        <v>598</v>
      </c>
      <c r="N12" s="186">
        <v>26</v>
      </c>
      <c r="R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48" s="187" customFormat="1" ht="14.4" customHeight="1">
      <c r="A13" s="184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P13" s="188"/>
      <c r="Q13" s="189"/>
      <c r="R13" s="189"/>
      <c r="S13" s="189"/>
      <c r="T13" s="189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</row>
    <row r="14" spans="1:29" s="181" customFormat="1" ht="21.9" customHeight="1">
      <c r="A14" s="192" t="s">
        <v>113</v>
      </c>
      <c r="B14" s="185">
        <v>27</v>
      </c>
      <c r="C14" s="193"/>
      <c r="D14" s="193"/>
      <c r="E14" s="193">
        <v>8</v>
      </c>
      <c r="F14" s="193">
        <v>0</v>
      </c>
      <c r="G14" s="193">
        <v>7</v>
      </c>
      <c r="H14" s="193">
        <v>5</v>
      </c>
      <c r="I14" s="193">
        <v>0</v>
      </c>
      <c r="J14" s="193">
        <v>0</v>
      </c>
      <c r="K14" s="193">
        <v>0</v>
      </c>
      <c r="L14" s="193">
        <v>0</v>
      </c>
      <c r="M14" s="193">
        <v>7</v>
      </c>
      <c r="N14" s="193">
        <v>0</v>
      </c>
      <c r="O14" s="194"/>
      <c r="P14" s="182"/>
      <c r="Q14" s="194"/>
      <c r="R14" s="182"/>
      <c r="S14" s="182"/>
      <c r="T14" s="182"/>
      <c r="U14" s="182"/>
      <c r="V14" s="182"/>
      <c r="W14" s="182"/>
      <c r="X14" s="182"/>
      <c r="Y14" s="194"/>
      <c r="Z14" s="194"/>
      <c r="AA14" s="194"/>
      <c r="AB14" s="194"/>
      <c r="AC14" s="194"/>
    </row>
    <row r="15" spans="1:29" s="181" customFormat="1" ht="21.9" customHeight="1">
      <c r="A15" s="192" t="s">
        <v>141</v>
      </c>
      <c r="B15" s="185">
        <v>114</v>
      </c>
      <c r="C15" s="193"/>
      <c r="D15" s="193"/>
      <c r="E15" s="193">
        <v>19</v>
      </c>
      <c r="F15" s="193">
        <v>0</v>
      </c>
      <c r="G15" s="193">
        <v>7</v>
      </c>
      <c r="H15" s="193">
        <v>6</v>
      </c>
      <c r="I15" s="193">
        <v>2</v>
      </c>
      <c r="J15" s="193">
        <v>0</v>
      </c>
      <c r="K15" s="193">
        <v>15</v>
      </c>
      <c r="L15" s="193">
        <v>36</v>
      </c>
      <c r="M15" s="193">
        <v>27</v>
      </c>
      <c r="N15" s="193">
        <v>2</v>
      </c>
      <c r="O15" s="194"/>
      <c r="P15" s="182"/>
      <c r="Q15" s="194"/>
      <c r="R15" s="182"/>
      <c r="S15" s="182"/>
      <c r="T15" s="182"/>
      <c r="U15" s="182"/>
      <c r="V15" s="194"/>
      <c r="W15" s="194"/>
      <c r="X15" s="182"/>
      <c r="Y15" s="194"/>
      <c r="Z15" s="194"/>
      <c r="AA15" s="194"/>
      <c r="AB15" s="194"/>
      <c r="AC15" s="194"/>
    </row>
    <row r="16" spans="1:29" s="181" customFormat="1" ht="21.9" customHeight="1">
      <c r="A16" s="192" t="s">
        <v>142</v>
      </c>
      <c r="B16" s="185">
        <v>28</v>
      </c>
      <c r="C16" s="193"/>
      <c r="D16" s="193"/>
      <c r="E16" s="193">
        <v>7</v>
      </c>
      <c r="F16" s="193">
        <v>0</v>
      </c>
      <c r="G16" s="193">
        <v>6</v>
      </c>
      <c r="H16" s="193">
        <v>4</v>
      </c>
      <c r="I16" s="193">
        <v>0</v>
      </c>
      <c r="J16" s="193">
        <v>0</v>
      </c>
      <c r="K16" s="193">
        <v>3</v>
      </c>
      <c r="L16" s="193">
        <v>3</v>
      </c>
      <c r="M16" s="193">
        <v>5</v>
      </c>
      <c r="N16" s="193">
        <v>0</v>
      </c>
      <c r="O16" s="194"/>
      <c r="P16" s="182"/>
      <c r="Q16" s="194"/>
      <c r="R16" s="182"/>
      <c r="S16" s="182"/>
      <c r="T16" s="182"/>
      <c r="U16" s="182"/>
      <c r="V16" s="194"/>
      <c r="W16" s="194"/>
      <c r="X16" s="182"/>
      <c r="Y16" s="194"/>
      <c r="Z16" s="194"/>
      <c r="AA16" s="194"/>
      <c r="AB16" s="194"/>
      <c r="AC16" s="194"/>
    </row>
    <row r="17" spans="1:29" s="181" customFormat="1" ht="21.9" customHeight="1">
      <c r="A17" s="192" t="s">
        <v>143</v>
      </c>
      <c r="B17" s="185">
        <v>21</v>
      </c>
      <c r="C17" s="193"/>
      <c r="D17" s="193"/>
      <c r="E17" s="193">
        <v>6</v>
      </c>
      <c r="F17" s="193">
        <v>0</v>
      </c>
      <c r="G17" s="193">
        <v>4</v>
      </c>
      <c r="H17" s="193">
        <v>4</v>
      </c>
      <c r="I17" s="193">
        <v>0</v>
      </c>
      <c r="J17" s="193">
        <v>0</v>
      </c>
      <c r="K17" s="193">
        <v>1</v>
      </c>
      <c r="L17" s="193">
        <v>3</v>
      </c>
      <c r="M17" s="193">
        <v>3</v>
      </c>
      <c r="N17" s="193">
        <v>0</v>
      </c>
      <c r="O17" s="194"/>
      <c r="P17" s="182"/>
      <c r="Q17" s="194"/>
      <c r="R17" s="182"/>
      <c r="S17" s="182"/>
      <c r="T17" s="182"/>
      <c r="U17" s="182"/>
      <c r="V17" s="194"/>
      <c r="W17" s="194"/>
      <c r="X17" s="182"/>
      <c r="Y17" s="194"/>
      <c r="Z17" s="194"/>
      <c r="AA17" s="194"/>
      <c r="AB17" s="194"/>
      <c r="AC17" s="194"/>
    </row>
    <row r="18" spans="1:29" s="181" customFormat="1" ht="21.9" customHeight="1">
      <c r="A18" s="192" t="s">
        <v>144</v>
      </c>
      <c r="B18" s="185">
        <v>31</v>
      </c>
      <c r="C18" s="193"/>
      <c r="D18" s="193"/>
      <c r="E18" s="193">
        <v>12</v>
      </c>
      <c r="F18" s="193">
        <v>0</v>
      </c>
      <c r="G18" s="193">
        <v>2</v>
      </c>
      <c r="H18" s="193">
        <v>3</v>
      </c>
      <c r="I18" s="193">
        <v>0</v>
      </c>
      <c r="J18" s="193">
        <v>0</v>
      </c>
      <c r="K18" s="193">
        <v>9</v>
      </c>
      <c r="L18" s="193">
        <v>3</v>
      </c>
      <c r="M18" s="193">
        <v>2</v>
      </c>
      <c r="N18" s="193">
        <v>0</v>
      </c>
      <c r="O18" s="194"/>
      <c r="P18" s="182"/>
      <c r="Q18" s="194"/>
      <c r="R18" s="182"/>
      <c r="S18" s="182"/>
      <c r="T18" s="182"/>
      <c r="U18" s="182"/>
      <c r="V18" s="194"/>
      <c r="W18" s="194"/>
      <c r="X18" s="182"/>
      <c r="Y18" s="194"/>
      <c r="Z18" s="194"/>
      <c r="AA18" s="194"/>
      <c r="AB18" s="194"/>
      <c r="AC18" s="194"/>
    </row>
    <row r="19" spans="1:29" s="181" customFormat="1" ht="21.9" customHeight="1">
      <c r="A19" s="192" t="s">
        <v>145</v>
      </c>
      <c r="B19" s="185">
        <v>171</v>
      </c>
      <c r="C19" s="193"/>
      <c r="D19" s="193"/>
      <c r="E19" s="193">
        <v>21</v>
      </c>
      <c r="F19" s="193">
        <v>0</v>
      </c>
      <c r="G19" s="193">
        <v>4</v>
      </c>
      <c r="H19" s="193">
        <v>14</v>
      </c>
      <c r="I19" s="193">
        <v>3</v>
      </c>
      <c r="J19" s="193">
        <v>0</v>
      </c>
      <c r="K19" s="193">
        <v>46</v>
      </c>
      <c r="L19" s="193">
        <v>53</v>
      </c>
      <c r="M19" s="193">
        <v>29</v>
      </c>
      <c r="N19" s="193">
        <v>1</v>
      </c>
      <c r="O19" s="194"/>
      <c r="P19" s="182"/>
      <c r="Q19" s="194"/>
      <c r="R19" s="182"/>
      <c r="S19" s="182"/>
      <c r="T19" s="182"/>
      <c r="U19" s="182"/>
      <c r="V19" s="194"/>
      <c r="W19" s="194"/>
      <c r="X19" s="182"/>
      <c r="Y19" s="194"/>
      <c r="Z19" s="194"/>
      <c r="AA19" s="194"/>
      <c r="AB19" s="194"/>
      <c r="AC19" s="194"/>
    </row>
    <row r="20" spans="1:29" s="181" customFormat="1" ht="21.9" customHeight="1">
      <c r="A20" s="192" t="s">
        <v>146</v>
      </c>
      <c r="B20" s="185">
        <v>262</v>
      </c>
      <c r="C20" s="193"/>
      <c r="D20" s="193"/>
      <c r="E20" s="193">
        <v>31</v>
      </c>
      <c r="F20" s="193">
        <v>0</v>
      </c>
      <c r="G20" s="193">
        <v>4</v>
      </c>
      <c r="H20" s="193">
        <v>3</v>
      </c>
      <c r="I20" s="193">
        <v>4</v>
      </c>
      <c r="J20" s="193">
        <v>0</v>
      </c>
      <c r="K20" s="193">
        <v>86</v>
      </c>
      <c r="L20" s="193">
        <v>64</v>
      </c>
      <c r="M20" s="193">
        <v>68</v>
      </c>
      <c r="N20" s="193">
        <v>2</v>
      </c>
      <c r="O20" s="194"/>
      <c r="P20" s="182"/>
      <c r="Q20" s="194"/>
      <c r="R20" s="182"/>
      <c r="S20" s="182"/>
      <c r="T20" s="182"/>
      <c r="U20" s="182"/>
      <c r="V20" s="194"/>
      <c r="W20" s="194"/>
      <c r="X20" s="182"/>
      <c r="Y20" s="194"/>
      <c r="Z20" s="194"/>
      <c r="AA20" s="194"/>
      <c r="AB20" s="194"/>
      <c r="AC20" s="194"/>
    </row>
    <row r="21" spans="1:29" s="181" customFormat="1" ht="21.9" customHeight="1">
      <c r="A21" s="192" t="s">
        <v>147</v>
      </c>
      <c r="B21" s="185">
        <v>1369</v>
      </c>
      <c r="C21" s="193"/>
      <c r="D21" s="193"/>
      <c r="E21" s="193">
        <v>336</v>
      </c>
      <c r="F21" s="193">
        <v>0</v>
      </c>
      <c r="G21" s="193">
        <v>8</v>
      </c>
      <c r="H21" s="193">
        <v>9</v>
      </c>
      <c r="I21" s="193">
        <v>32</v>
      </c>
      <c r="J21" s="193">
        <v>0</v>
      </c>
      <c r="K21" s="193">
        <v>714</v>
      </c>
      <c r="L21" s="193">
        <v>75</v>
      </c>
      <c r="M21" s="193">
        <v>187</v>
      </c>
      <c r="N21" s="193">
        <v>8</v>
      </c>
      <c r="O21" s="194"/>
      <c r="P21" s="182"/>
      <c r="Q21" s="194"/>
      <c r="R21" s="182"/>
      <c r="S21" s="182"/>
      <c r="T21" s="182"/>
      <c r="U21" s="182"/>
      <c r="V21" s="182"/>
      <c r="W21" s="182"/>
      <c r="X21" s="182"/>
      <c r="Y21" s="194"/>
      <c r="Z21" s="194"/>
      <c r="AA21" s="194"/>
      <c r="AB21" s="194"/>
      <c r="AC21" s="194"/>
    </row>
    <row r="22" spans="1:29" s="181" customFormat="1" ht="21.9" customHeight="1">
      <c r="A22" s="192" t="s">
        <v>148</v>
      </c>
      <c r="B22" s="185">
        <v>1375</v>
      </c>
      <c r="C22" s="193"/>
      <c r="D22" s="193"/>
      <c r="E22" s="193">
        <v>415</v>
      </c>
      <c r="F22" s="193">
        <v>0</v>
      </c>
      <c r="G22" s="193">
        <v>13</v>
      </c>
      <c r="H22" s="193">
        <v>5</v>
      </c>
      <c r="I22" s="193">
        <v>20</v>
      </c>
      <c r="J22" s="193">
        <v>0</v>
      </c>
      <c r="K22" s="193">
        <v>567</v>
      </c>
      <c r="L22" s="193">
        <v>183</v>
      </c>
      <c r="M22" s="193">
        <v>163</v>
      </c>
      <c r="N22" s="193">
        <v>9</v>
      </c>
      <c r="O22" s="182"/>
      <c r="P22" s="182"/>
      <c r="Q22" s="194"/>
      <c r="R22" s="182"/>
      <c r="S22" s="182"/>
      <c r="T22" s="182"/>
      <c r="U22" s="182"/>
      <c r="V22" s="194"/>
      <c r="W22" s="194"/>
      <c r="X22" s="194"/>
      <c r="Y22" s="194"/>
      <c r="Z22" s="194"/>
      <c r="AA22" s="194"/>
      <c r="AB22" s="194"/>
      <c r="AC22" s="194"/>
    </row>
    <row r="23" spans="1:29" s="181" customFormat="1" ht="21.9" customHeight="1">
      <c r="A23" s="192" t="s">
        <v>149</v>
      </c>
      <c r="B23" s="185">
        <v>56</v>
      </c>
      <c r="C23" s="193"/>
      <c r="D23" s="193"/>
      <c r="E23" s="193">
        <v>7</v>
      </c>
      <c r="F23" s="193">
        <v>0</v>
      </c>
      <c r="G23" s="193">
        <v>6</v>
      </c>
      <c r="H23" s="193">
        <v>3</v>
      </c>
      <c r="I23" s="193">
        <v>1</v>
      </c>
      <c r="J23" s="193">
        <v>0</v>
      </c>
      <c r="K23" s="193">
        <v>17</v>
      </c>
      <c r="L23" s="193">
        <v>12</v>
      </c>
      <c r="M23" s="193">
        <v>10</v>
      </c>
      <c r="N23" s="193">
        <v>0</v>
      </c>
      <c r="O23" s="182"/>
      <c r="P23" s="182"/>
      <c r="Q23" s="194"/>
      <c r="R23" s="182"/>
      <c r="S23" s="194"/>
      <c r="T23" s="194"/>
      <c r="U23" s="194"/>
      <c r="V23" s="182"/>
      <c r="W23" s="182"/>
      <c r="X23" s="194"/>
      <c r="Y23" s="194"/>
      <c r="Z23" s="194"/>
      <c r="AA23" s="194"/>
      <c r="AB23" s="194"/>
      <c r="AC23" s="194"/>
    </row>
    <row r="24" spans="1:29" s="181" customFormat="1" ht="21.9" customHeight="1">
      <c r="A24" s="192" t="s">
        <v>150</v>
      </c>
      <c r="B24" s="185">
        <v>52</v>
      </c>
      <c r="C24" s="193"/>
      <c r="D24" s="193"/>
      <c r="E24" s="193">
        <v>13</v>
      </c>
      <c r="F24" s="193">
        <v>0</v>
      </c>
      <c r="G24" s="193">
        <v>10</v>
      </c>
      <c r="H24" s="193">
        <v>4</v>
      </c>
      <c r="I24" s="193">
        <v>0</v>
      </c>
      <c r="J24" s="193">
        <v>0</v>
      </c>
      <c r="K24" s="193">
        <v>3</v>
      </c>
      <c r="L24" s="193">
        <v>5</v>
      </c>
      <c r="M24" s="193">
        <v>17</v>
      </c>
      <c r="N24" s="193">
        <v>0</v>
      </c>
      <c r="O24" s="194"/>
      <c r="P24" s="182"/>
      <c r="Q24" s="194"/>
      <c r="R24" s="182"/>
      <c r="S24" s="182"/>
      <c r="T24" s="182"/>
      <c r="U24" s="182"/>
      <c r="V24" s="194"/>
      <c r="W24" s="194"/>
      <c r="X24" s="194"/>
      <c r="Y24" s="194"/>
      <c r="Z24" s="194"/>
      <c r="AA24" s="194"/>
      <c r="AB24" s="194"/>
      <c r="AC24" s="194"/>
    </row>
    <row r="25" spans="1:29" s="181" customFormat="1" ht="21.9" customHeight="1">
      <c r="A25" s="192" t="s">
        <v>151</v>
      </c>
      <c r="B25" s="185">
        <v>178</v>
      </c>
      <c r="C25" s="193"/>
      <c r="D25" s="193"/>
      <c r="E25" s="193">
        <v>30</v>
      </c>
      <c r="F25" s="193">
        <v>0</v>
      </c>
      <c r="G25" s="193">
        <v>6</v>
      </c>
      <c r="H25" s="193">
        <v>6</v>
      </c>
      <c r="I25" s="193">
        <v>1</v>
      </c>
      <c r="J25" s="193">
        <v>0</v>
      </c>
      <c r="K25" s="193">
        <v>66</v>
      </c>
      <c r="L25" s="193">
        <v>36</v>
      </c>
      <c r="M25" s="193">
        <v>31</v>
      </c>
      <c r="N25" s="193">
        <v>2</v>
      </c>
      <c r="O25" s="194"/>
      <c r="P25" s="182"/>
      <c r="Q25" s="194"/>
      <c r="R25" s="182"/>
      <c r="S25" s="182"/>
      <c r="T25" s="182"/>
      <c r="U25" s="182"/>
      <c r="V25" s="182"/>
      <c r="W25" s="182"/>
      <c r="X25" s="182"/>
      <c r="Y25" s="182"/>
      <c r="Z25" s="194"/>
      <c r="AA25" s="194"/>
      <c r="AB25" s="194"/>
      <c r="AC25" s="194"/>
    </row>
    <row r="26" spans="1:29" s="196" customFormat="1" ht="21.9" customHeight="1">
      <c r="A26" s="195" t="s">
        <v>152</v>
      </c>
      <c r="B26" s="515">
        <v>305</v>
      </c>
      <c r="C26" s="516"/>
      <c r="D26" s="516"/>
      <c r="E26" s="516">
        <v>47</v>
      </c>
      <c r="F26" s="516">
        <v>0</v>
      </c>
      <c r="G26" s="516">
        <v>12</v>
      </c>
      <c r="H26" s="516">
        <v>14</v>
      </c>
      <c r="I26" s="516">
        <v>3</v>
      </c>
      <c r="J26" s="516">
        <v>0</v>
      </c>
      <c r="K26" s="516">
        <v>70</v>
      </c>
      <c r="L26" s="516">
        <v>108</v>
      </c>
      <c r="M26" s="516">
        <v>49</v>
      </c>
      <c r="N26" s="516">
        <v>2</v>
      </c>
      <c r="O26" s="194"/>
      <c r="P26" s="182"/>
      <c r="Q26" s="194"/>
      <c r="R26" s="182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</row>
    <row r="27" spans="1:27" s="48" customFormat="1" ht="20.25" customHeight="1">
      <c r="A27" s="748" t="s">
        <v>116</v>
      </c>
      <c r="B27" s="74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9" ht="23.25" customHeight="1">
      <c r="A28" s="37" t="s">
        <v>254</v>
      </c>
      <c r="B28" s="11"/>
      <c r="C28" s="11"/>
      <c r="D28" s="11"/>
      <c r="E28" s="11"/>
      <c r="F28" s="361"/>
      <c r="G28" s="11"/>
      <c r="H28" s="11"/>
      <c r="I28" s="11"/>
    </row>
    <row r="30" spans="2:12" ht="15.6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</sheetData>
  <mergeCells count="13">
    <mergeCell ref="N5:N6"/>
    <mergeCell ref="A2:E2"/>
    <mergeCell ref="A5:A6"/>
    <mergeCell ref="E5:F5"/>
    <mergeCell ref="G5:G6"/>
    <mergeCell ref="H5:H6"/>
    <mergeCell ref="M5:M6"/>
    <mergeCell ref="A27:B27"/>
    <mergeCell ref="I5:I6"/>
    <mergeCell ref="J5:J6"/>
    <mergeCell ref="K5:K6"/>
    <mergeCell ref="L5:L6"/>
    <mergeCell ref="B5:D5"/>
  </mergeCells>
  <printOptions/>
  <pageMargins left="0.5905511811023623" right="0.31496062992125984" top="0.6299212598425197" bottom="0.35433070866141736" header="0.5118110236220472" footer="0.2362204724409449"/>
  <pageSetup horizontalDpi="300" verticalDpi="3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zoomScale="86" zoomScaleNormal="86" workbookViewId="0" topLeftCell="A1">
      <selection activeCell="B25" sqref="B25:K25"/>
    </sheetView>
  </sheetViews>
  <sheetFormatPr defaultColWidth="8.88671875" defaultRowHeight="13.5"/>
  <cols>
    <col min="1" max="6" width="10.77734375" style="280" customWidth="1"/>
    <col min="7" max="7" width="12.5546875" style="280" customWidth="1"/>
    <col min="8" max="8" width="12.4453125" style="280" customWidth="1"/>
    <col min="9" max="11" width="10.77734375" style="280" customWidth="1"/>
    <col min="12" max="12" width="10.21484375" style="279" bestFit="1" customWidth="1"/>
    <col min="13" max="16384" width="8.88671875" style="279" customWidth="1"/>
  </cols>
  <sheetData>
    <row r="1" ht="13.5" customHeight="1"/>
    <row r="2" spans="1:6" ht="23.1" customHeight="1">
      <c r="A2" s="1020" t="s">
        <v>698</v>
      </c>
      <c r="B2" s="1020"/>
      <c r="C2" s="1020"/>
      <c r="D2" s="1020"/>
      <c r="E2" s="1020"/>
      <c r="F2" s="1020"/>
    </row>
    <row r="3" ht="23.1" customHeight="1"/>
    <row r="4" spans="1:6" ht="23.1" customHeight="1">
      <c r="A4" s="1021" t="s">
        <v>265</v>
      </c>
      <c r="B4" s="1021"/>
      <c r="C4" s="1021"/>
      <c r="D4" s="1021"/>
      <c r="E4" s="1021"/>
      <c r="F4" s="1021"/>
    </row>
    <row r="5" ht="11.25" customHeight="1"/>
    <row r="6" spans="1:13" s="286" customFormat="1" ht="33" customHeight="1">
      <c r="A6" s="282" t="s">
        <v>115</v>
      </c>
      <c r="B6" s="282" t="s">
        <v>166</v>
      </c>
      <c r="C6" s="281" t="s">
        <v>266</v>
      </c>
      <c r="D6" s="281" t="s">
        <v>267</v>
      </c>
      <c r="E6" s="281" t="s">
        <v>268</v>
      </c>
      <c r="F6" s="281" t="s">
        <v>269</v>
      </c>
      <c r="G6" s="281" t="s">
        <v>505</v>
      </c>
      <c r="H6" s="281" t="s">
        <v>270</v>
      </c>
      <c r="I6" s="283" t="s">
        <v>271</v>
      </c>
      <c r="J6" s="283" t="s">
        <v>272</v>
      </c>
      <c r="K6" s="281" t="s">
        <v>273</v>
      </c>
      <c r="L6" s="284" t="s">
        <v>274</v>
      </c>
      <c r="M6" s="285"/>
    </row>
    <row r="7" spans="1:12" s="286" customFormat="1" ht="26.1" customHeight="1">
      <c r="A7" s="287" t="s">
        <v>336</v>
      </c>
      <c r="B7" s="295">
        <v>52946</v>
      </c>
      <c r="C7" s="295">
        <v>9060</v>
      </c>
      <c r="D7" s="295">
        <v>15610</v>
      </c>
      <c r="E7" s="295">
        <v>2165</v>
      </c>
      <c r="F7" s="295">
        <v>20041</v>
      </c>
      <c r="G7" s="295"/>
      <c r="H7" s="295">
        <v>4640</v>
      </c>
      <c r="I7" s="295">
        <v>43</v>
      </c>
      <c r="J7" s="295">
        <v>0</v>
      </c>
      <c r="K7" s="295">
        <v>0</v>
      </c>
      <c r="L7" s="295">
        <v>1387</v>
      </c>
    </row>
    <row r="8" spans="1:12" s="286" customFormat="1" ht="26.1" customHeight="1">
      <c r="A8" s="287" t="s">
        <v>337</v>
      </c>
      <c r="B8" s="295">
        <v>58485</v>
      </c>
      <c r="C8" s="295">
        <v>7781</v>
      </c>
      <c r="D8" s="295">
        <v>20436</v>
      </c>
      <c r="E8" s="295">
        <v>4367</v>
      </c>
      <c r="F8" s="295">
        <v>19186</v>
      </c>
      <c r="G8" s="295"/>
      <c r="H8" s="295">
        <v>5202</v>
      </c>
      <c r="I8" s="295">
        <v>0</v>
      </c>
      <c r="J8" s="295">
        <v>0</v>
      </c>
      <c r="K8" s="295">
        <v>0</v>
      </c>
      <c r="L8" s="295">
        <v>1513</v>
      </c>
    </row>
    <row r="9" spans="1:12" s="290" customFormat="1" ht="26.1" customHeight="1">
      <c r="A9" s="289" t="s">
        <v>457</v>
      </c>
      <c r="B9" s="291">
        <v>66198</v>
      </c>
      <c r="C9" s="291">
        <v>6118</v>
      </c>
      <c r="D9" s="291">
        <v>8296</v>
      </c>
      <c r="E9" s="291">
        <v>19049</v>
      </c>
      <c r="F9" s="291">
        <v>24965</v>
      </c>
      <c r="G9" s="291"/>
      <c r="H9" s="291">
        <v>7708</v>
      </c>
      <c r="I9" s="291">
        <v>62</v>
      </c>
      <c r="J9" s="291">
        <v>0</v>
      </c>
      <c r="K9" s="291">
        <v>0</v>
      </c>
      <c r="L9" s="293">
        <v>0</v>
      </c>
    </row>
    <row r="10" spans="1:12" s="290" customFormat="1" ht="26.1" customHeight="1">
      <c r="A10" s="289" t="s">
        <v>634</v>
      </c>
      <c r="B10" s="291">
        <v>75601</v>
      </c>
      <c r="C10" s="291">
        <v>13737</v>
      </c>
      <c r="D10" s="291">
        <v>12919</v>
      </c>
      <c r="E10" s="291">
        <v>8797</v>
      </c>
      <c r="F10" s="291">
        <v>26573</v>
      </c>
      <c r="G10" s="291">
        <v>4491</v>
      </c>
      <c r="H10" s="292">
        <v>7603</v>
      </c>
      <c r="I10" s="291">
        <v>0</v>
      </c>
      <c r="J10" s="291">
        <v>181</v>
      </c>
      <c r="K10" s="291">
        <v>80</v>
      </c>
      <c r="L10" s="293">
        <v>1220</v>
      </c>
    </row>
    <row r="11" spans="1:13" s="294" customFormat="1" ht="24.75" customHeight="1">
      <c r="A11" s="440" t="s">
        <v>719</v>
      </c>
      <c r="B11" s="542">
        <v>97123</v>
      </c>
      <c r="C11" s="543">
        <v>17459</v>
      </c>
      <c r="D11" s="39">
        <v>22382</v>
      </c>
      <c r="E11" s="39">
        <v>10210</v>
      </c>
      <c r="F11" s="39">
        <v>29118</v>
      </c>
      <c r="G11" s="39">
        <v>5251</v>
      </c>
      <c r="H11" s="39">
        <v>7128</v>
      </c>
      <c r="I11" s="39">
        <v>0</v>
      </c>
      <c r="J11" s="39">
        <v>4543</v>
      </c>
      <c r="K11" s="39">
        <v>0</v>
      </c>
      <c r="L11" s="39">
        <v>1032</v>
      </c>
      <c r="M11" s="441"/>
    </row>
    <row r="12" spans="1:13" s="294" customFormat="1" ht="24.75" customHeight="1">
      <c r="A12" s="442" t="s">
        <v>717</v>
      </c>
      <c r="B12" s="217">
        <v>119738</v>
      </c>
      <c r="C12" s="544">
        <v>22976</v>
      </c>
      <c r="D12" s="217">
        <v>24741</v>
      </c>
      <c r="E12" s="217">
        <v>10970</v>
      </c>
      <c r="F12" s="217">
        <v>27177</v>
      </c>
      <c r="G12" s="217">
        <v>5226</v>
      </c>
      <c r="H12" s="217">
        <v>21279</v>
      </c>
      <c r="I12" s="217">
        <v>4485</v>
      </c>
      <c r="J12" s="217">
        <v>0</v>
      </c>
      <c r="K12" s="217">
        <v>99</v>
      </c>
      <c r="L12" s="217">
        <v>2785</v>
      </c>
      <c r="M12" s="441"/>
    </row>
    <row r="13" spans="1:13" s="250" customFormat="1" ht="17.25" customHeight="1">
      <c r="A13" s="16" t="s">
        <v>545</v>
      </c>
      <c r="B13" s="16"/>
      <c r="C13" s="16"/>
      <c r="D13" s="443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3.5">
      <c r="A14" s="444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5"/>
      <c r="M14" s="445"/>
    </row>
    <row r="15" spans="1:13" s="290" customFormat="1" ht="23.1" customHeight="1">
      <c r="A15" s="1022" t="s">
        <v>275</v>
      </c>
      <c r="B15" s="1022"/>
      <c r="C15" s="1022"/>
      <c r="D15" s="1022"/>
      <c r="E15" s="1022"/>
      <c r="F15" s="446"/>
      <c r="G15" s="446"/>
      <c r="H15" s="446"/>
      <c r="I15" s="446"/>
      <c r="J15" s="446"/>
      <c r="K15" s="446"/>
      <c r="L15" s="447"/>
      <c r="M15" s="447"/>
    </row>
    <row r="16" spans="1:13" s="290" customFormat="1" ht="21.6" customHeight="1">
      <c r="A16" s="446" t="s">
        <v>91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7"/>
      <c r="M16" s="447"/>
    </row>
    <row r="17" spans="1:13" s="290" customFormat="1" ht="37.2" customHeight="1">
      <c r="A17" s="449" t="s">
        <v>115</v>
      </c>
      <c r="B17" s="449" t="s">
        <v>166</v>
      </c>
      <c r="C17" s="448" t="s">
        <v>276</v>
      </c>
      <c r="D17" s="448" t="s">
        <v>277</v>
      </c>
      <c r="E17" s="450" t="s">
        <v>278</v>
      </c>
      <c r="F17" s="448" t="s">
        <v>279</v>
      </c>
      <c r="G17" s="450" t="s">
        <v>280</v>
      </c>
      <c r="H17" s="450" t="s">
        <v>281</v>
      </c>
      <c r="I17" s="450" t="s">
        <v>282</v>
      </c>
      <c r="J17" s="448" t="s">
        <v>283</v>
      </c>
      <c r="K17" s="451" t="s">
        <v>284</v>
      </c>
      <c r="L17" s="169"/>
      <c r="M17" s="447"/>
    </row>
    <row r="18" spans="1:13" s="290" customFormat="1" ht="26.1" customHeight="1">
      <c r="A18" s="440" t="s">
        <v>336</v>
      </c>
      <c r="B18" s="452">
        <v>29396</v>
      </c>
      <c r="C18" s="452">
        <v>10739</v>
      </c>
      <c r="D18" s="452">
        <v>6539</v>
      </c>
      <c r="E18" s="452">
        <v>9721</v>
      </c>
      <c r="F18" s="452" t="s">
        <v>174</v>
      </c>
      <c r="G18" s="452">
        <v>0</v>
      </c>
      <c r="H18" s="452">
        <v>0</v>
      </c>
      <c r="I18" s="452">
        <v>0</v>
      </c>
      <c r="J18" s="452">
        <v>2397</v>
      </c>
      <c r="K18" s="452"/>
      <c r="L18" s="447"/>
      <c r="M18" s="447"/>
    </row>
    <row r="19" spans="1:13" s="290" customFormat="1" ht="26.1" customHeight="1">
      <c r="A19" s="440" t="s">
        <v>337</v>
      </c>
      <c r="B19" s="452">
        <v>36971</v>
      </c>
      <c r="C19" s="452">
        <v>15793</v>
      </c>
      <c r="D19" s="452">
        <v>13720</v>
      </c>
      <c r="E19" s="452">
        <v>5127</v>
      </c>
      <c r="F19" s="167">
        <v>0</v>
      </c>
      <c r="G19" s="452">
        <v>0</v>
      </c>
      <c r="H19" s="452">
        <v>0</v>
      </c>
      <c r="I19" s="452">
        <v>0</v>
      </c>
      <c r="J19" s="452">
        <v>2331</v>
      </c>
      <c r="K19" s="452">
        <v>0</v>
      </c>
      <c r="L19" s="447"/>
      <c r="M19" s="447"/>
    </row>
    <row r="20" spans="1:13" s="290" customFormat="1" ht="26.1" customHeight="1">
      <c r="A20" s="440" t="s">
        <v>457</v>
      </c>
      <c r="B20" s="452">
        <v>35311</v>
      </c>
      <c r="C20" s="452">
        <v>18263</v>
      </c>
      <c r="D20" s="452">
        <v>9605</v>
      </c>
      <c r="E20" s="452">
        <v>6831</v>
      </c>
      <c r="F20" s="167">
        <v>0</v>
      </c>
      <c r="G20" s="452">
        <v>0</v>
      </c>
      <c r="H20" s="452">
        <v>0</v>
      </c>
      <c r="I20" s="452">
        <v>0</v>
      </c>
      <c r="J20" s="452">
        <v>612</v>
      </c>
      <c r="K20" s="452">
        <v>0</v>
      </c>
      <c r="L20" s="447"/>
      <c r="M20" s="447"/>
    </row>
    <row r="21" spans="1:13" s="290" customFormat="1" ht="26.1" customHeight="1">
      <c r="A21" s="440" t="s">
        <v>634</v>
      </c>
      <c r="B21" s="452">
        <v>36796</v>
      </c>
      <c r="C21" s="452">
        <v>17110</v>
      </c>
      <c r="D21" s="452">
        <v>8617</v>
      </c>
      <c r="E21" s="452">
        <v>2166</v>
      </c>
      <c r="F21" s="167">
        <v>5145</v>
      </c>
      <c r="G21" s="452">
        <v>0</v>
      </c>
      <c r="H21" s="452">
        <v>2532</v>
      </c>
      <c r="I21" s="452">
        <v>0</v>
      </c>
      <c r="J21" s="452">
        <v>1199</v>
      </c>
      <c r="K21" s="452">
        <v>0</v>
      </c>
      <c r="L21" s="447"/>
      <c r="M21" s="447"/>
    </row>
    <row r="22" spans="1:13" s="294" customFormat="1" ht="27" customHeight="1">
      <c r="A22" s="440" t="s">
        <v>718</v>
      </c>
      <c r="B22" s="452">
        <v>45956</v>
      </c>
      <c r="C22" s="452">
        <v>17077</v>
      </c>
      <c r="D22" s="452">
        <v>8120</v>
      </c>
      <c r="E22" s="452">
        <v>6902</v>
      </c>
      <c r="F22" s="452">
        <v>5849</v>
      </c>
      <c r="G22" s="452">
        <v>0</v>
      </c>
      <c r="H22" s="452">
        <v>697</v>
      </c>
      <c r="I22" s="452">
        <v>0</v>
      </c>
      <c r="J22" s="452">
        <v>7311</v>
      </c>
      <c r="K22" s="452">
        <v>0</v>
      </c>
      <c r="L22" s="19"/>
      <c r="M22" s="441"/>
    </row>
    <row r="23" spans="1:13" s="526" customFormat="1" ht="27" customHeight="1">
      <c r="A23" s="442" t="s">
        <v>717</v>
      </c>
      <c r="B23" s="218">
        <v>39124</v>
      </c>
      <c r="C23" s="218">
        <v>13943</v>
      </c>
      <c r="D23" s="218">
        <v>8036</v>
      </c>
      <c r="E23" s="218">
        <v>6260</v>
      </c>
      <c r="F23" s="218">
        <v>4506</v>
      </c>
      <c r="G23" s="218">
        <v>0</v>
      </c>
      <c r="H23" s="218">
        <v>2100</v>
      </c>
      <c r="I23" s="218">
        <v>0</v>
      </c>
      <c r="J23" s="218">
        <v>4279</v>
      </c>
      <c r="K23" s="218">
        <v>0</v>
      </c>
      <c r="L23" s="229"/>
      <c r="M23" s="525"/>
    </row>
    <row r="24" spans="1:11" s="285" customFormat="1" ht="19.5" customHeight="1">
      <c r="A24" s="1023" t="s">
        <v>342</v>
      </c>
      <c r="B24" s="1023"/>
      <c r="C24" s="1023"/>
      <c r="D24" s="295"/>
      <c r="E24" s="295"/>
      <c r="F24" s="295"/>
      <c r="G24" s="295"/>
      <c r="H24" s="295"/>
      <c r="I24" s="295"/>
      <c r="J24" s="295"/>
      <c r="K24" s="295"/>
    </row>
    <row r="25" spans="1:11" s="286" customFormat="1" ht="23.1" customHeight="1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26" spans="1:11" s="297" customFormat="1" ht="23.1" customHeight="1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  <row r="27" spans="1:11" s="297" customFormat="1" ht="23.1" customHeight="1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</row>
    <row r="28" spans="1:11" s="297" customFormat="1" ht="13.5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</row>
    <row r="29" spans="1:11" s="297" customFormat="1" ht="13.5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</row>
    <row r="30" spans="1:11" s="297" customFormat="1" ht="13.5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</row>
    <row r="31" spans="1:11" s="297" customFormat="1" ht="13.5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</row>
    <row r="32" spans="1:11" s="297" customFormat="1" ht="13.5">
      <c r="A32" s="296"/>
      <c r="B32" s="296"/>
      <c r="C32" s="296"/>
      <c r="D32" s="296"/>
      <c r="E32" s="296"/>
      <c r="F32" s="296"/>
      <c r="G32" s="296"/>
      <c r="H32" s="296"/>
      <c r="I32" s="296"/>
      <c r="J32" s="296"/>
      <c r="K32" s="296"/>
    </row>
    <row r="33" spans="1:11" s="297" customFormat="1" ht="13.5">
      <c r="A33" s="296"/>
      <c r="B33" s="296"/>
      <c r="C33" s="296"/>
      <c r="D33" s="296"/>
      <c r="E33" s="296"/>
      <c r="F33" s="296"/>
      <c r="G33" s="296"/>
      <c r="H33" s="296"/>
      <c r="I33" s="296"/>
      <c r="J33" s="296"/>
      <c r="K33" s="296"/>
    </row>
    <row r="34" spans="1:11" s="297" customFormat="1" ht="13.5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s="297" customFormat="1" ht="13.5">
      <c r="A35" s="296"/>
      <c r="B35" s="296"/>
      <c r="C35" s="296"/>
      <c r="D35" s="296"/>
      <c r="E35" s="296"/>
      <c r="F35" s="296"/>
      <c r="G35" s="296"/>
      <c r="H35" s="296"/>
      <c r="I35" s="296"/>
      <c r="J35" s="296"/>
      <c r="K35" s="296"/>
    </row>
    <row r="36" spans="1:11" s="299" customFormat="1" ht="13.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</row>
    <row r="37" spans="1:11" s="299" customFormat="1" ht="13.5">
      <c r="A37" s="298"/>
      <c r="B37" s="298"/>
      <c r="C37" s="298"/>
      <c r="D37" s="298"/>
      <c r="E37" s="298"/>
      <c r="F37" s="298"/>
      <c r="G37" s="298"/>
      <c r="H37" s="298"/>
      <c r="I37" s="298"/>
      <c r="J37" s="298"/>
      <c r="K37" s="298"/>
    </row>
    <row r="38" spans="1:11" s="299" customFormat="1" ht="13.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</row>
    <row r="39" spans="1:11" s="299" customFormat="1" ht="13.5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</row>
    <row r="40" spans="1:11" s="299" customFormat="1" ht="13.5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</row>
    <row r="41" spans="1:11" s="299" customFormat="1" ht="13.5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</row>
    <row r="42" spans="1:11" s="299" customFormat="1" ht="13.5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</row>
    <row r="43" spans="1:11" s="299" customFormat="1" ht="13.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</row>
    <row r="44" spans="1:11" s="299" customFormat="1" ht="13.5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</row>
    <row r="45" spans="1:11" s="299" customFormat="1" ht="13.5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</row>
    <row r="46" spans="1:11" s="299" customFormat="1" ht="13.5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</row>
    <row r="47" spans="1:11" s="299" customFormat="1" ht="13.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</row>
    <row r="48" spans="1:11" s="299" customFormat="1" ht="13.5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1" s="299" customFormat="1" ht="13.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</row>
    <row r="50" spans="1:11" s="299" customFormat="1" ht="13.5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</row>
    <row r="51" spans="1:11" s="299" customFormat="1" ht="13.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</row>
    <row r="52" spans="1:11" s="299" customFormat="1" ht="13.5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</row>
    <row r="53" spans="1:11" s="299" customFormat="1" ht="13.5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</row>
    <row r="54" spans="1:11" s="299" customFormat="1" ht="13.5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</row>
    <row r="55" spans="1:11" s="299" customFormat="1" ht="13.5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</row>
    <row r="56" spans="1:11" s="299" customFormat="1" ht="13.5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</row>
    <row r="57" spans="1:11" s="299" customFormat="1" ht="13.5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</row>
    <row r="58" spans="1:11" s="299" customFormat="1" ht="13.5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</row>
    <row r="59" spans="1:11" s="299" customFormat="1" ht="13.5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</row>
    <row r="60" spans="1:11" s="299" customFormat="1" ht="13.5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</row>
    <row r="61" spans="1:11" s="299" customFormat="1" ht="13.5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</row>
    <row r="62" spans="1:11" s="299" customFormat="1" ht="13.5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</row>
    <row r="63" spans="1:11" s="299" customFormat="1" ht="13.5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</row>
    <row r="64" spans="1:11" s="299" customFormat="1" ht="13.5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</row>
    <row r="65" spans="1:11" s="299" customFormat="1" ht="13.5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</row>
  </sheetData>
  <mergeCells count="4">
    <mergeCell ref="A2:F2"/>
    <mergeCell ref="A4:F4"/>
    <mergeCell ref="A15:E15"/>
    <mergeCell ref="A24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1">
      <selection activeCell="G9" sqref="G9"/>
    </sheetView>
  </sheetViews>
  <sheetFormatPr defaultColWidth="8.88671875" defaultRowHeight="13.5"/>
  <cols>
    <col min="1" max="1" width="8.77734375" style="460" customWidth="1"/>
  </cols>
  <sheetData>
    <row r="1" spans="1:19" ht="17.4">
      <c r="A1" s="1017" t="s">
        <v>699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3"/>
      <c r="R1" s="3"/>
      <c r="S1" s="3"/>
    </row>
    <row r="2" spans="1:19" ht="13.5">
      <c r="A2" s="45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15" t="s">
        <v>296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6.2" customHeight="1">
      <c r="A4" s="760" t="s">
        <v>629</v>
      </c>
      <c r="B4" s="753" t="s">
        <v>630</v>
      </c>
      <c r="C4" s="750"/>
      <c r="D4" s="750"/>
      <c r="E4" s="750"/>
      <c r="F4" s="750"/>
      <c r="G4" s="750"/>
      <c r="H4" s="750"/>
      <c r="I4" s="750"/>
      <c r="J4" s="750" t="s">
        <v>297</v>
      </c>
      <c r="K4" s="750"/>
      <c r="L4" s="750"/>
      <c r="M4" s="750"/>
      <c r="N4" s="750"/>
      <c r="O4" s="750"/>
      <c r="P4" s="750"/>
      <c r="Q4" s="750"/>
      <c r="R4" s="750"/>
      <c r="S4" s="749"/>
    </row>
    <row r="5" spans="1:19" ht="16.2" customHeight="1">
      <c r="A5" s="884"/>
      <c r="B5" s="825"/>
      <c r="C5" s="750" t="s">
        <v>298</v>
      </c>
      <c r="D5" s="826" t="s">
        <v>628</v>
      </c>
      <c r="E5" s="823" t="s">
        <v>632</v>
      </c>
      <c r="F5" s="758" t="s">
        <v>631</v>
      </c>
      <c r="G5" s="826" t="s">
        <v>633</v>
      </c>
      <c r="H5" s="823" t="s">
        <v>299</v>
      </c>
      <c r="I5" s="823" t="s">
        <v>300</v>
      </c>
      <c r="J5" s="751" t="s">
        <v>189</v>
      </c>
      <c r="K5" s="752"/>
      <c r="L5" s="753"/>
      <c r="M5" s="862" t="s">
        <v>298</v>
      </c>
      <c r="N5" s="860" t="s">
        <v>628</v>
      </c>
      <c r="O5" s="753" t="s">
        <v>632</v>
      </c>
      <c r="P5" s="826" t="s">
        <v>631</v>
      </c>
      <c r="Q5" s="860" t="s">
        <v>633</v>
      </c>
      <c r="R5" s="862" t="s">
        <v>299</v>
      </c>
      <c r="S5" s="874" t="s">
        <v>300</v>
      </c>
    </row>
    <row r="6" spans="1:19" ht="16.2" customHeight="1">
      <c r="A6" s="885"/>
      <c r="B6" s="763"/>
      <c r="C6" s="750"/>
      <c r="D6" s="824"/>
      <c r="E6" s="824"/>
      <c r="F6" s="822"/>
      <c r="G6" s="824"/>
      <c r="H6" s="824"/>
      <c r="I6" s="824"/>
      <c r="J6" s="92"/>
      <c r="K6" s="623" t="s">
        <v>72</v>
      </c>
      <c r="L6" s="623" t="s">
        <v>55</v>
      </c>
      <c r="M6" s="824"/>
      <c r="N6" s="824"/>
      <c r="O6" s="825"/>
      <c r="P6" s="827"/>
      <c r="Q6" s="824"/>
      <c r="R6" s="824"/>
      <c r="S6" s="822"/>
    </row>
    <row r="7" spans="1:19" ht="30" customHeight="1">
      <c r="A7" s="633" t="s">
        <v>336</v>
      </c>
      <c r="B7" s="47">
        <v>66</v>
      </c>
      <c r="C7" s="47">
        <v>1</v>
      </c>
      <c r="D7" s="50">
        <v>0</v>
      </c>
      <c r="E7" s="50">
        <v>0</v>
      </c>
      <c r="F7" s="50">
        <v>0</v>
      </c>
      <c r="G7" s="49">
        <v>1</v>
      </c>
      <c r="H7" s="50">
        <v>1</v>
      </c>
      <c r="I7" s="453">
        <v>1</v>
      </c>
      <c r="J7" s="50">
        <v>3189</v>
      </c>
      <c r="K7" s="49">
        <v>0</v>
      </c>
      <c r="L7" s="417">
        <v>0</v>
      </c>
      <c r="M7" s="50">
        <v>37</v>
      </c>
      <c r="N7" s="50">
        <v>0</v>
      </c>
      <c r="O7" s="50">
        <v>0</v>
      </c>
      <c r="P7" s="49">
        <v>0</v>
      </c>
      <c r="Q7" s="49">
        <v>16</v>
      </c>
      <c r="R7" s="50">
        <v>3</v>
      </c>
      <c r="S7" s="50">
        <v>159</v>
      </c>
    </row>
    <row r="8" spans="1:19" ht="30" customHeight="1">
      <c r="A8" s="633" t="s">
        <v>337</v>
      </c>
      <c r="B8" s="47">
        <v>65</v>
      </c>
      <c r="C8" s="47">
        <v>1</v>
      </c>
      <c r="D8" s="50">
        <v>0</v>
      </c>
      <c r="E8" s="50">
        <v>0</v>
      </c>
      <c r="F8" s="50">
        <v>0</v>
      </c>
      <c r="G8" s="49">
        <v>1</v>
      </c>
      <c r="H8" s="50">
        <v>1</v>
      </c>
      <c r="I8" s="106">
        <v>1</v>
      </c>
      <c r="J8" s="50">
        <v>3357</v>
      </c>
      <c r="K8" s="49">
        <v>0</v>
      </c>
      <c r="L8" s="418">
        <v>0</v>
      </c>
      <c r="M8" s="50">
        <v>39</v>
      </c>
      <c r="N8" s="50">
        <v>0</v>
      </c>
      <c r="O8" s="50">
        <v>0</v>
      </c>
      <c r="P8" s="49">
        <v>0</v>
      </c>
      <c r="Q8" s="49">
        <v>20</v>
      </c>
      <c r="R8" s="50">
        <v>6</v>
      </c>
      <c r="S8" s="50">
        <v>160</v>
      </c>
    </row>
    <row r="9" spans="1:19" ht="30" customHeight="1">
      <c r="A9" s="633" t="s">
        <v>457</v>
      </c>
      <c r="B9" s="47">
        <v>66</v>
      </c>
      <c r="C9" s="47">
        <v>1</v>
      </c>
      <c r="D9" s="50">
        <v>0</v>
      </c>
      <c r="E9" s="50">
        <v>0</v>
      </c>
      <c r="F9" s="50">
        <v>0</v>
      </c>
      <c r="G9" s="49">
        <v>1</v>
      </c>
      <c r="H9" s="50">
        <v>1</v>
      </c>
      <c r="I9" s="106">
        <v>1</v>
      </c>
      <c r="J9" s="50">
        <v>3361</v>
      </c>
      <c r="K9" s="49">
        <v>0</v>
      </c>
      <c r="L9" s="418">
        <v>0</v>
      </c>
      <c r="M9" s="50">
        <v>43</v>
      </c>
      <c r="N9" s="50">
        <v>0</v>
      </c>
      <c r="O9" s="50">
        <v>0</v>
      </c>
      <c r="P9" s="49">
        <v>0</v>
      </c>
      <c r="Q9" s="49">
        <v>19</v>
      </c>
      <c r="R9" s="50">
        <v>8</v>
      </c>
      <c r="S9" s="50">
        <v>172</v>
      </c>
    </row>
    <row r="10" spans="1:19" ht="30" customHeight="1">
      <c r="A10" s="633" t="s">
        <v>634</v>
      </c>
      <c r="B10" s="47">
        <v>67</v>
      </c>
      <c r="C10" s="47">
        <v>1</v>
      </c>
      <c r="D10" s="50">
        <v>15</v>
      </c>
      <c r="E10" s="50">
        <v>33</v>
      </c>
      <c r="F10" s="50">
        <v>3</v>
      </c>
      <c r="G10" s="49">
        <v>1</v>
      </c>
      <c r="H10" s="50">
        <v>1</v>
      </c>
      <c r="I10" s="106">
        <v>13</v>
      </c>
      <c r="J10" s="50">
        <v>3578</v>
      </c>
      <c r="K10" s="49">
        <v>1881</v>
      </c>
      <c r="L10" s="418">
        <v>1697</v>
      </c>
      <c r="M10" s="50">
        <v>46</v>
      </c>
      <c r="N10" s="50">
        <v>1646</v>
      </c>
      <c r="O10" s="50">
        <v>1403</v>
      </c>
      <c r="P10" s="49">
        <v>257</v>
      </c>
      <c r="Q10" s="49">
        <v>14</v>
      </c>
      <c r="R10" s="50">
        <v>10</v>
      </c>
      <c r="S10" s="50">
        <v>202</v>
      </c>
    </row>
    <row r="11" spans="1:19" ht="30" customHeight="1">
      <c r="A11" s="633" t="s">
        <v>718</v>
      </c>
      <c r="B11" s="47">
        <v>66</v>
      </c>
      <c r="C11" s="47">
        <v>1</v>
      </c>
      <c r="D11" s="50">
        <v>15</v>
      </c>
      <c r="E11" s="50">
        <v>32</v>
      </c>
      <c r="F11" s="50">
        <v>3</v>
      </c>
      <c r="G11" s="49">
        <v>1</v>
      </c>
      <c r="H11" s="50">
        <v>1</v>
      </c>
      <c r="I11" s="106">
        <v>13</v>
      </c>
      <c r="J11" s="50">
        <v>3420</v>
      </c>
      <c r="K11" s="49">
        <v>1791</v>
      </c>
      <c r="L11" s="418">
        <v>1629</v>
      </c>
      <c r="M11" s="50">
        <v>47</v>
      </c>
      <c r="N11" s="50">
        <v>1357</v>
      </c>
      <c r="O11" s="50">
        <v>1551</v>
      </c>
      <c r="P11" s="49">
        <v>265</v>
      </c>
      <c r="Q11" s="49">
        <v>18</v>
      </c>
      <c r="R11" s="50">
        <v>5</v>
      </c>
      <c r="S11" s="50">
        <v>177</v>
      </c>
    </row>
    <row r="12" spans="1:19" ht="30" customHeight="1">
      <c r="A12" s="629" t="s">
        <v>717</v>
      </c>
      <c r="B12" s="212">
        <v>64</v>
      </c>
      <c r="C12" s="212">
        <v>1</v>
      </c>
      <c r="D12" s="212">
        <v>15</v>
      </c>
      <c r="E12" s="212">
        <v>32</v>
      </c>
      <c r="F12" s="212">
        <v>3</v>
      </c>
      <c r="G12" s="212">
        <v>1</v>
      </c>
      <c r="H12" s="212">
        <v>1</v>
      </c>
      <c r="I12" s="454">
        <v>11</v>
      </c>
      <c r="J12" s="212">
        <v>3373</v>
      </c>
      <c r="K12" s="212">
        <v>1767</v>
      </c>
      <c r="L12" s="454">
        <v>1606</v>
      </c>
      <c r="M12" s="212">
        <v>43</v>
      </c>
      <c r="N12" s="212">
        <v>1299</v>
      </c>
      <c r="O12" s="212">
        <v>1571</v>
      </c>
      <c r="P12" s="212">
        <v>261</v>
      </c>
      <c r="Q12" s="212">
        <v>18</v>
      </c>
      <c r="R12" s="212">
        <v>8</v>
      </c>
      <c r="S12" s="212">
        <v>173</v>
      </c>
    </row>
    <row r="13" spans="1:19" ht="13.5">
      <c r="A13" s="15" t="s">
        <v>122</v>
      </c>
      <c r="B13" s="16"/>
      <c r="C13" s="1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3.5">
      <c r="A14" s="15" t="s">
        <v>301</v>
      </c>
      <c r="B14" s="16"/>
      <c r="C14" s="16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9" ht="14.4" customHeight="1"/>
  </sheetData>
  <mergeCells count="20">
    <mergeCell ref="R5:R6"/>
    <mergeCell ref="S5:S6"/>
    <mergeCell ref="H5:H6"/>
    <mergeCell ref="I5:I6"/>
    <mergeCell ref="J5:L5"/>
    <mergeCell ref="M5:M6"/>
    <mergeCell ref="N5:N6"/>
    <mergeCell ref="P5:P6"/>
    <mergeCell ref="A1:P1"/>
    <mergeCell ref="A4:A6"/>
    <mergeCell ref="B4:I4"/>
    <mergeCell ref="J4:S4"/>
    <mergeCell ref="B5:B6"/>
    <mergeCell ref="C5:C6"/>
    <mergeCell ref="D5:D6"/>
    <mergeCell ref="F5:F6"/>
    <mergeCell ref="E5:E6"/>
    <mergeCell ref="G5:G6"/>
    <mergeCell ref="O5:O6"/>
    <mergeCell ref="Q5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"/>
  <sheetViews>
    <sheetView workbookViewId="0" topLeftCell="A1">
      <selection activeCell="A17" sqref="A17"/>
    </sheetView>
  </sheetViews>
  <sheetFormatPr defaultColWidth="8.88671875" defaultRowHeight="13.5"/>
  <cols>
    <col min="1" max="1" width="9.4453125" style="10" customWidth="1"/>
    <col min="2" max="19" width="8.99609375" style="10" customWidth="1"/>
    <col min="20" max="16384" width="8.88671875" style="10" customWidth="1"/>
  </cols>
  <sheetData>
    <row r="2" spans="1:8" ht="24" customHeight="1">
      <c r="A2" s="831" t="s">
        <v>700</v>
      </c>
      <c r="B2" s="831"/>
      <c r="C2" s="831"/>
      <c r="D2" s="831"/>
      <c r="E2" s="831"/>
      <c r="F2" s="24"/>
      <c r="G2" s="24"/>
      <c r="H2" s="24"/>
    </row>
    <row r="3" spans="1:8" ht="13.5">
      <c r="A3" s="48" t="s">
        <v>479</v>
      </c>
      <c r="B3" s="24"/>
      <c r="C3" s="24"/>
      <c r="D3" s="24"/>
      <c r="E3" s="24"/>
      <c r="F3" s="24"/>
      <c r="G3" s="24"/>
      <c r="H3" s="24"/>
    </row>
    <row r="4" spans="1:8" s="16" customFormat="1" ht="20.25" customHeight="1">
      <c r="A4" s="29" t="s">
        <v>91</v>
      </c>
      <c r="B4" s="30"/>
      <c r="C4" s="30"/>
      <c r="D4" s="30"/>
      <c r="E4" s="30"/>
      <c r="F4" s="30"/>
      <c r="G4" s="30"/>
      <c r="H4" s="30"/>
    </row>
    <row r="5" spans="1:19" s="16" customFormat="1" ht="30.75" customHeight="1">
      <c r="A5" s="760" t="s">
        <v>115</v>
      </c>
      <c r="B5" s="751" t="s">
        <v>506</v>
      </c>
      <c r="C5" s="761"/>
      <c r="D5" s="763"/>
      <c r="E5" s="1025" t="s">
        <v>507</v>
      </c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7"/>
      <c r="Q5" s="239"/>
      <c r="R5" s="239"/>
      <c r="S5" s="239"/>
    </row>
    <row r="6" spans="1:19" s="16" customFormat="1" ht="30.75" customHeight="1">
      <c r="A6" s="884"/>
      <c r="B6" s="631"/>
      <c r="C6" s="823" t="s">
        <v>458</v>
      </c>
      <c r="D6" s="823" t="s">
        <v>459</v>
      </c>
      <c r="E6" s="240"/>
      <c r="F6" s="822" t="s">
        <v>508</v>
      </c>
      <c r="G6" s="825"/>
      <c r="H6" s="822" t="s">
        <v>509</v>
      </c>
      <c r="I6" s="825"/>
      <c r="J6" s="866" t="s">
        <v>510</v>
      </c>
      <c r="K6" s="885"/>
      <c r="L6" s="822" t="s">
        <v>511</v>
      </c>
      <c r="M6" s="825"/>
      <c r="N6" s="822" t="s">
        <v>512</v>
      </c>
      <c r="O6" s="825"/>
      <c r="P6" s="822" t="s">
        <v>513</v>
      </c>
      <c r="Q6" s="825"/>
      <c r="R6" s="822" t="s">
        <v>514</v>
      </c>
      <c r="S6" s="878"/>
    </row>
    <row r="7" spans="1:19" s="16" customFormat="1" ht="30.75" customHeight="1">
      <c r="A7" s="885"/>
      <c r="B7" s="627"/>
      <c r="C7" s="824"/>
      <c r="D7" s="824"/>
      <c r="E7" s="628"/>
      <c r="F7" s="623" t="s">
        <v>458</v>
      </c>
      <c r="G7" s="623" t="s">
        <v>459</v>
      </c>
      <c r="H7" s="623" t="s">
        <v>458</v>
      </c>
      <c r="I7" s="623" t="s">
        <v>459</v>
      </c>
      <c r="J7" s="623" t="s">
        <v>458</v>
      </c>
      <c r="K7" s="623" t="s">
        <v>459</v>
      </c>
      <c r="L7" s="623" t="s">
        <v>458</v>
      </c>
      <c r="M7" s="623" t="s">
        <v>459</v>
      </c>
      <c r="N7" s="623" t="s">
        <v>458</v>
      </c>
      <c r="O7" s="623" t="s">
        <v>459</v>
      </c>
      <c r="P7" s="623" t="s">
        <v>458</v>
      </c>
      <c r="Q7" s="623" t="s">
        <v>459</v>
      </c>
      <c r="R7" s="623" t="s">
        <v>458</v>
      </c>
      <c r="S7" s="622" t="s">
        <v>459</v>
      </c>
    </row>
    <row r="8" spans="1:29" s="15" customFormat="1" ht="33" customHeight="1">
      <c r="A8" s="632" t="s">
        <v>336</v>
      </c>
      <c r="B8" s="47">
        <v>21723</v>
      </c>
      <c r="C8" s="47">
        <v>8202</v>
      </c>
      <c r="D8" s="47">
        <v>13521</v>
      </c>
      <c r="E8" s="47">
        <v>21723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s="15" customFormat="1" ht="33" customHeight="1">
      <c r="A9" s="632" t="s">
        <v>337</v>
      </c>
      <c r="B9" s="47">
        <v>25388</v>
      </c>
      <c r="C9" s="47">
        <v>9808</v>
      </c>
      <c r="D9" s="47">
        <v>15580</v>
      </c>
      <c r="E9" s="47">
        <v>25388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s="15" customFormat="1" ht="33" customHeight="1">
      <c r="A10" s="632" t="s">
        <v>457</v>
      </c>
      <c r="B10" s="47">
        <v>29161</v>
      </c>
      <c r="C10" s="47">
        <v>11799</v>
      </c>
      <c r="D10" s="47">
        <v>17362</v>
      </c>
      <c r="E10" s="47">
        <v>29161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s="15" customFormat="1" ht="33" customHeight="1">
      <c r="A11" s="632" t="s">
        <v>634</v>
      </c>
      <c r="B11" s="47">
        <v>32805</v>
      </c>
      <c r="C11" s="47">
        <v>13247</v>
      </c>
      <c r="D11" s="47">
        <v>19558</v>
      </c>
      <c r="E11" s="47">
        <v>32805</v>
      </c>
      <c r="F11" s="47">
        <v>4749</v>
      </c>
      <c r="G11" s="47">
        <v>3649</v>
      </c>
      <c r="H11" s="47">
        <v>2477</v>
      </c>
      <c r="I11" s="47">
        <v>4578</v>
      </c>
      <c r="J11" s="47">
        <v>1145</v>
      </c>
      <c r="K11" s="47">
        <v>1928</v>
      </c>
      <c r="L11" s="47">
        <v>1527</v>
      </c>
      <c r="M11" s="47">
        <v>3558</v>
      </c>
      <c r="N11" s="47">
        <v>1861</v>
      </c>
      <c r="O11" s="47">
        <v>3405</v>
      </c>
      <c r="P11" s="47">
        <v>920</v>
      </c>
      <c r="Q11" s="47">
        <v>1725</v>
      </c>
      <c r="R11" s="47">
        <v>568</v>
      </c>
      <c r="S11" s="47">
        <v>715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34" s="16" customFormat="1" ht="27" customHeight="1">
      <c r="A12" s="632" t="s">
        <v>718</v>
      </c>
      <c r="B12" s="47">
        <v>38315</v>
      </c>
      <c r="C12" s="47">
        <v>15490</v>
      </c>
      <c r="D12" s="47">
        <v>22825</v>
      </c>
      <c r="E12" s="47">
        <v>38315</v>
      </c>
      <c r="F12" s="47">
        <v>5604</v>
      </c>
      <c r="G12" s="47">
        <v>4991</v>
      </c>
      <c r="H12" s="47">
        <v>3156</v>
      </c>
      <c r="I12" s="47">
        <v>5505</v>
      </c>
      <c r="J12" s="47">
        <v>1361</v>
      </c>
      <c r="K12" s="47">
        <v>2048</v>
      </c>
      <c r="L12" s="47">
        <v>1616</v>
      </c>
      <c r="M12" s="47">
        <v>3845</v>
      </c>
      <c r="N12" s="47">
        <v>2063</v>
      </c>
      <c r="O12" s="47">
        <v>3626</v>
      </c>
      <c r="P12" s="47">
        <v>1012</v>
      </c>
      <c r="Q12" s="47">
        <v>1950</v>
      </c>
      <c r="R12" s="47">
        <v>678</v>
      </c>
      <c r="S12" s="47">
        <v>860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s="16" customFormat="1" ht="27" customHeight="1">
      <c r="A13" s="629" t="s">
        <v>717</v>
      </c>
      <c r="B13" s="212">
        <v>40468</v>
      </c>
      <c r="C13" s="212">
        <v>15854</v>
      </c>
      <c r="D13" s="212">
        <v>24614</v>
      </c>
      <c r="E13" s="212">
        <v>40468</v>
      </c>
      <c r="F13" s="1024">
        <v>11214</v>
      </c>
      <c r="G13" s="1024"/>
      <c r="H13" s="1024">
        <v>10004</v>
      </c>
      <c r="I13" s="1024"/>
      <c r="J13" s="1024">
        <v>3836</v>
      </c>
      <c r="K13" s="1024"/>
      <c r="L13" s="1024">
        <v>5344</v>
      </c>
      <c r="M13" s="1024"/>
      <c r="N13" s="1024">
        <v>5716</v>
      </c>
      <c r="O13" s="1024"/>
      <c r="P13" s="1024">
        <v>3165</v>
      </c>
      <c r="Q13" s="1024"/>
      <c r="R13" s="1024">
        <v>1639</v>
      </c>
      <c r="S13" s="1024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16" s="16" customFormat="1" ht="16.5" customHeight="1">
      <c r="A14" s="124" t="s">
        <v>287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8" s="3" customFormat="1" ht="18" customHeight="1">
      <c r="A15" s="23" t="s">
        <v>778</v>
      </c>
      <c r="B15" s="23"/>
      <c r="C15" s="23"/>
      <c r="D15" s="23"/>
      <c r="E15" s="100"/>
      <c r="F15" s="23"/>
      <c r="G15" s="23"/>
      <c r="H15" s="23"/>
    </row>
    <row r="16" spans="1:8" ht="13.5" customHeight="1">
      <c r="A16" s="24"/>
      <c r="B16" s="24"/>
      <c r="C16" s="24"/>
      <c r="D16" s="24"/>
      <c r="E16" s="127"/>
      <c r="F16" s="24"/>
      <c r="G16" s="24"/>
      <c r="H16" s="24"/>
    </row>
    <row r="17" spans="1:8" ht="13.5">
      <c r="A17" s="24"/>
      <c r="B17" s="24"/>
      <c r="C17" s="24"/>
      <c r="D17" s="24"/>
      <c r="E17" s="127"/>
      <c r="F17" s="24"/>
      <c r="G17" s="24"/>
      <c r="H17" s="24"/>
    </row>
    <row r="18" spans="1:8" ht="13.5">
      <c r="A18" s="24"/>
      <c r="B18" s="24"/>
      <c r="C18" s="24"/>
      <c r="D18" s="24"/>
      <c r="E18" s="127"/>
      <c r="F18" s="24"/>
      <c r="G18" s="24"/>
      <c r="H18" s="24"/>
    </row>
    <row r="19" spans="1:8" ht="13.5">
      <c r="A19" s="24"/>
      <c r="B19" s="24"/>
      <c r="C19" s="24"/>
      <c r="D19" s="24"/>
      <c r="E19" s="127"/>
      <c r="F19" s="24"/>
      <c r="G19" s="24"/>
      <c r="H19" s="24"/>
    </row>
    <row r="20" spans="1:8" ht="13.5">
      <c r="A20" s="24"/>
      <c r="B20" s="24"/>
      <c r="C20" s="24"/>
      <c r="D20" s="24"/>
      <c r="E20" s="24"/>
      <c r="F20" s="24"/>
      <c r="G20" s="24"/>
      <c r="H20" s="24"/>
    </row>
    <row r="21" spans="1:8" ht="13.5">
      <c r="A21" s="24"/>
      <c r="B21" s="24"/>
      <c r="C21" s="24"/>
      <c r="D21" s="24"/>
      <c r="E21" s="24"/>
      <c r="F21" s="24"/>
      <c r="G21" s="24"/>
      <c r="H21" s="24"/>
    </row>
    <row r="22" spans="1:8" ht="13.5">
      <c r="A22" s="24"/>
      <c r="B22" s="24"/>
      <c r="C22" s="24"/>
      <c r="D22" s="24"/>
      <c r="E22" s="24"/>
      <c r="F22" s="24"/>
      <c r="G22" s="24"/>
      <c r="H22" s="24"/>
    </row>
    <row r="23" spans="1:8" ht="13.5">
      <c r="A23" s="24"/>
      <c r="B23" s="24"/>
      <c r="C23" s="24"/>
      <c r="D23" s="24"/>
      <c r="E23" s="24"/>
      <c r="F23" s="24"/>
      <c r="G23" s="24"/>
      <c r="H23" s="24"/>
    </row>
    <row r="24" spans="1:8" ht="13.5">
      <c r="A24" s="24"/>
      <c r="B24" s="24"/>
      <c r="C24" s="24"/>
      <c r="D24" s="24"/>
      <c r="E24" s="24"/>
      <c r="F24" s="24"/>
      <c r="G24" s="24"/>
      <c r="H24" s="24"/>
    </row>
    <row r="25" spans="1:8" ht="13.5">
      <c r="A25" s="24"/>
      <c r="B25" s="24"/>
      <c r="C25" s="24"/>
      <c r="D25" s="24"/>
      <c r="E25" s="24"/>
      <c r="F25" s="24"/>
      <c r="G25" s="24"/>
      <c r="H25" s="24"/>
    </row>
  </sheetData>
  <mergeCells count="20">
    <mergeCell ref="R6:S6"/>
    <mergeCell ref="F6:G6"/>
    <mergeCell ref="H6:I6"/>
    <mergeCell ref="J6:K6"/>
    <mergeCell ref="L6:M6"/>
    <mergeCell ref="N6:O6"/>
    <mergeCell ref="P6:Q6"/>
    <mergeCell ref="A2:E2"/>
    <mergeCell ref="B5:D5"/>
    <mergeCell ref="A5:A7"/>
    <mergeCell ref="E5:P5"/>
    <mergeCell ref="C6:C7"/>
    <mergeCell ref="D6:D7"/>
    <mergeCell ref="P13:Q13"/>
    <mergeCell ref="R13:S13"/>
    <mergeCell ref="F13:G13"/>
    <mergeCell ref="H13:I13"/>
    <mergeCell ref="J13:K13"/>
    <mergeCell ref="L13:M13"/>
    <mergeCell ref="N13:O13"/>
  </mergeCells>
  <printOptions/>
  <pageMargins left="0.75" right="0.75" top="1" bottom="0.6" header="0.5" footer="0.5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6" zoomScaleNormal="86" workbookViewId="0" topLeftCell="A1">
      <selection activeCell="N9" sqref="N9"/>
    </sheetView>
  </sheetViews>
  <sheetFormatPr defaultColWidth="8.88671875" defaultRowHeight="13.5"/>
  <cols>
    <col min="1" max="4" width="10.10546875" style="10" customWidth="1"/>
    <col min="5" max="11" width="8.77734375" style="10" customWidth="1"/>
    <col min="12" max="12" width="7.88671875" style="10" customWidth="1"/>
    <col min="13" max="13" width="8.77734375" style="10" customWidth="1"/>
    <col min="14" max="14" width="9.3359375" style="10" bestFit="1" customWidth="1"/>
    <col min="15" max="16384" width="8.88671875" style="10" customWidth="1"/>
  </cols>
  <sheetData>
    <row r="1" spans="5:6" ht="17.4">
      <c r="E1" s="238" t="s">
        <v>701</v>
      </c>
      <c r="F1" s="238"/>
    </row>
    <row r="2" ht="21" customHeight="1"/>
    <row r="3" ht="18" customHeight="1">
      <c r="A3" s="3" t="s">
        <v>642</v>
      </c>
    </row>
    <row r="4" spans="1:13" s="21" customFormat="1" ht="30" customHeight="1">
      <c r="A4" s="754" t="s">
        <v>641</v>
      </c>
      <c r="B4" s="758" t="s">
        <v>640</v>
      </c>
      <c r="C4" s="1028"/>
      <c r="D4" s="1029"/>
      <c r="E4" s="749" t="s">
        <v>639</v>
      </c>
      <c r="F4" s="761"/>
      <c r="G4" s="763"/>
      <c r="H4" s="752" t="s">
        <v>762</v>
      </c>
      <c r="I4" s="761"/>
      <c r="J4" s="763"/>
      <c r="K4" s="749" t="s">
        <v>638</v>
      </c>
      <c r="L4" s="761"/>
      <c r="M4" s="761"/>
    </row>
    <row r="5" spans="1:13" s="21" customFormat="1" ht="30" customHeight="1">
      <c r="A5" s="754"/>
      <c r="B5" s="630"/>
      <c r="C5" s="624" t="s">
        <v>636</v>
      </c>
      <c r="D5" s="624" t="s">
        <v>635</v>
      </c>
      <c r="E5" s="623" t="s">
        <v>637</v>
      </c>
      <c r="F5" s="623" t="s">
        <v>636</v>
      </c>
      <c r="G5" s="623" t="s">
        <v>635</v>
      </c>
      <c r="H5" s="623" t="s">
        <v>763</v>
      </c>
      <c r="I5" s="623" t="s">
        <v>764</v>
      </c>
      <c r="J5" s="623" t="s">
        <v>765</v>
      </c>
      <c r="K5" s="623" t="s">
        <v>637</v>
      </c>
      <c r="L5" s="623" t="s">
        <v>636</v>
      </c>
      <c r="M5" s="622" t="s">
        <v>635</v>
      </c>
    </row>
    <row r="6" spans="1:15" s="21" customFormat="1" ht="21" customHeight="1">
      <c r="A6" s="633" t="s">
        <v>336</v>
      </c>
      <c r="B6" s="104"/>
      <c r="C6" s="50"/>
      <c r="D6" s="453"/>
      <c r="E6" s="174"/>
      <c r="F6" s="49"/>
      <c r="G6" s="417"/>
      <c r="H6" s="545"/>
      <c r="I6" s="546"/>
      <c r="J6" s="417"/>
      <c r="K6" s="174"/>
      <c r="L6" s="49"/>
      <c r="M6" s="49"/>
      <c r="N6" s="396"/>
      <c r="O6" s="396"/>
    </row>
    <row r="7" spans="1:15" s="21" customFormat="1" ht="21" customHeight="1">
      <c r="A7" s="633" t="s">
        <v>337</v>
      </c>
      <c r="B7" s="104"/>
      <c r="C7" s="50"/>
      <c r="D7" s="106"/>
      <c r="E7" s="174"/>
      <c r="F7" s="49"/>
      <c r="G7" s="418"/>
      <c r="H7" s="107"/>
      <c r="I7" s="49"/>
      <c r="J7" s="418"/>
      <c r="K7" s="174"/>
      <c r="L7" s="49"/>
      <c r="M7" s="49"/>
      <c r="N7" s="396"/>
      <c r="O7" s="396"/>
    </row>
    <row r="8" spans="1:14" s="3" customFormat="1" ht="21" customHeight="1">
      <c r="A8" s="633" t="s">
        <v>457</v>
      </c>
      <c r="B8" s="104"/>
      <c r="C8" s="50"/>
      <c r="D8" s="106"/>
      <c r="E8" s="174"/>
      <c r="F8" s="49"/>
      <c r="G8" s="418"/>
      <c r="H8" s="107"/>
      <c r="I8" s="49"/>
      <c r="J8" s="418"/>
      <c r="K8" s="174"/>
      <c r="L8" s="49"/>
      <c r="M8" s="49"/>
      <c r="N8" s="396"/>
    </row>
    <row r="9" spans="1:15" s="21" customFormat="1" ht="21" customHeight="1">
      <c r="A9" s="633" t="s">
        <v>634</v>
      </c>
      <c r="B9" s="104"/>
      <c r="C9" s="50"/>
      <c r="D9" s="106"/>
      <c r="E9" s="174"/>
      <c r="F9" s="49"/>
      <c r="G9" s="418"/>
      <c r="H9" s="107"/>
      <c r="I9" s="49"/>
      <c r="J9" s="418"/>
      <c r="K9" s="174"/>
      <c r="L9" s="49"/>
      <c r="M9" s="49"/>
      <c r="N9" s="396"/>
      <c r="O9" s="396"/>
    </row>
    <row r="10" spans="1:15" s="21" customFormat="1" ht="21" customHeight="1">
      <c r="A10" s="633" t="s">
        <v>718</v>
      </c>
      <c r="B10" s="104">
        <v>10119</v>
      </c>
      <c r="C10" s="50">
        <v>2357</v>
      </c>
      <c r="D10" s="106">
        <v>7762</v>
      </c>
      <c r="E10" s="174">
        <v>2755</v>
      </c>
      <c r="F10" s="49">
        <v>526</v>
      </c>
      <c r="G10" s="418">
        <v>2229</v>
      </c>
      <c r="H10" s="107"/>
      <c r="I10" s="49"/>
      <c r="J10" s="418"/>
      <c r="K10" s="174">
        <v>7364</v>
      </c>
      <c r="L10" s="49">
        <v>1831</v>
      </c>
      <c r="M10" s="49">
        <v>5533</v>
      </c>
      <c r="N10" s="396"/>
      <c r="O10" s="396"/>
    </row>
    <row r="11" spans="1:15" s="16" customFormat="1" ht="21" customHeight="1">
      <c r="A11" s="629" t="s">
        <v>717</v>
      </c>
      <c r="B11" s="398">
        <v>8282</v>
      </c>
      <c r="C11" s="214">
        <v>2122</v>
      </c>
      <c r="D11" s="421">
        <v>6160</v>
      </c>
      <c r="E11" s="214">
        <v>1974</v>
      </c>
      <c r="F11" s="214">
        <v>457</v>
      </c>
      <c r="G11" s="421">
        <v>1517</v>
      </c>
      <c r="H11" s="398">
        <v>0</v>
      </c>
      <c r="I11" s="214">
        <v>0</v>
      </c>
      <c r="J11" s="421">
        <v>0</v>
      </c>
      <c r="K11" s="207">
        <v>6308</v>
      </c>
      <c r="L11" s="207">
        <v>1665</v>
      </c>
      <c r="M11" s="207">
        <v>4643</v>
      </c>
      <c r="N11" s="42"/>
      <c r="O11" s="42"/>
    </row>
    <row r="12" spans="1:14" s="3" customFormat="1" ht="9.75" customHeight="1">
      <c r="A12" s="124"/>
      <c r="B12" s="50"/>
      <c r="C12" s="50"/>
      <c r="D12" s="50"/>
      <c r="E12" s="174"/>
      <c r="F12" s="395"/>
      <c r="G12" s="395"/>
      <c r="H12" s="395"/>
      <c r="I12" s="395"/>
      <c r="J12" s="395"/>
      <c r="K12" s="174"/>
      <c r="L12" s="395"/>
      <c r="M12" s="395"/>
      <c r="N12" s="42"/>
    </row>
    <row r="13" spans="1:14" s="16" customFormat="1" ht="21" customHeight="1">
      <c r="A13" s="37" t="s">
        <v>652</v>
      </c>
      <c r="B13" s="394"/>
      <c r="C13" s="394"/>
      <c r="D13" s="394"/>
      <c r="E13" s="3"/>
      <c r="F13" s="3"/>
      <c r="G13" s="3"/>
      <c r="H13" s="3"/>
      <c r="I13" s="3"/>
      <c r="J13" s="3"/>
      <c r="K13" s="3"/>
      <c r="L13" s="3"/>
      <c r="M13" s="3"/>
      <c r="N13" s="42"/>
    </row>
    <row r="14" spans="1:14" s="16" customFormat="1" ht="21" customHeight="1">
      <c r="A14" s="10"/>
      <c r="B14" s="78"/>
      <c r="C14" s="78"/>
      <c r="D14" s="78"/>
      <c r="E14" s="10"/>
      <c r="F14" s="10"/>
      <c r="G14" s="10"/>
      <c r="H14" s="10"/>
      <c r="I14" s="10"/>
      <c r="J14" s="10"/>
      <c r="K14" s="10"/>
      <c r="L14" s="10"/>
      <c r="M14" s="10"/>
      <c r="N14" s="42"/>
    </row>
    <row r="15" spans="1:3" s="16" customFormat="1" ht="21" customHeight="1">
      <c r="A15" s="10"/>
      <c r="B15" s="10"/>
      <c r="C15" s="42"/>
    </row>
    <row r="16" spans="1:3" s="16" customFormat="1" ht="21" customHeight="1">
      <c r="A16" s="10"/>
      <c r="B16" s="10"/>
      <c r="C16" s="42"/>
    </row>
    <row r="17" spans="1:14" s="16" customFormat="1" ht="21" customHeight="1">
      <c r="A17" s="10"/>
      <c r="B17" s="78"/>
      <c r="C17" s="78"/>
      <c r="D17" s="78"/>
      <c r="E17" s="10"/>
      <c r="F17" s="10"/>
      <c r="G17" s="10"/>
      <c r="H17" s="10"/>
      <c r="I17" s="10"/>
      <c r="J17" s="10"/>
      <c r="K17" s="10"/>
      <c r="L17" s="10"/>
      <c r="M17" s="10"/>
      <c r="N17" s="42"/>
    </row>
    <row r="18" spans="1:14" s="16" customFormat="1" ht="21" customHeight="1">
      <c r="A18" s="10"/>
      <c r="B18" s="78"/>
      <c r="C18" s="78"/>
      <c r="D18" s="78"/>
      <c r="E18" s="10"/>
      <c r="F18" s="10"/>
      <c r="G18" s="10"/>
      <c r="H18" s="10"/>
      <c r="I18" s="10"/>
      <c r="J18" s="10"/>
      <c r="K18" s="10"/>
      <c r="L18" s="10"/>
      <c r="M18" s="10"/>
      <c r="N18" s="42"/>
    </row>
    <row r="19" spans="1:14" s="16" customFormat="1" ht="21" customHeight="1">
      <c r="A19" s="10"/>
      <c r="B19" s="78"/>
      <c r="C19" s="78"/>
      <c r="D19" s="78"/>
      <c r="E19" s="10"/>
      <c r="F19" s="10"/>
      <c r="G19" s="10"/>
      <c r="H19" s="10"/>
      <c r="I19" s="10"/>
      <c r="J19" s="10"/>
      <c r="K19" s="10"/>
      <c r="L19" s="10"/>
      <c r="M19" s="10"/>
      <c r="N19" s="42"/>
    </row>
    <row r="20" spans="1:14" s="16" customFormat="1" ht="21" customHeight="1">
      <c r="A20" s="10"/>
      <c r="B20" s="78"/>
      <c r="C20" s="78"/>
      <c r="D20" s="78"/>
      <c r="E20" s="10"/>
      <c r="F20" s="10"/>
      <c r="G20" s="10"/>
      <c r="H20" s="10"/>
      <c r="I20" s="10"/>
      <c r="J20" s="10"/>
      <c r="K20" s="10"/>
      <c r="L20" s="10"/>
      <c r="M20" s="10"/>
      <c r="N20" s="42"/>
    </row>
    <row r="21" spans="1:13" s="3" customFormat="1" ht="17.25" customHeight="1">
      <c r="A21" s="10"/>
      <c r="B21" s="78"/>
      <c r="C21" s="78"/>
      <c r="D21" s="78"/>
      <c r="E21" s="10"/>
      <c r="F21" s="10"/>
      <c r="G21" s="10"/>
      <c r="H21" s="10"/>
      <c r="I21" s="10"/>
      <c r="J21" s="10"/>
      <c r="K21" s="10"/>
      <c r="L21" s="10"/>
      <c r="M21" s="10"/>
    </row>
    <row r="22" spans="2:4" ht="13.5">
      <c r="B22" s="78"/>
      <c r="C22" s="78"/>
      <c r="D22" s="78"/>
    </row>
    <row r="23" spans="2:4" ht="13.5">
      <c r="B23" s="78"/>
      <c r="C23" s="78"/>
      <c r="D23" s="78"/>
    </row>
    <row r="24" spans="2:4" ht="13.5">
      <c r="B24" s="78"/>
      <c r="C24" s="78"/>
      <c r="D24" s="78"/>
    </row>
    <row r="25" spans="2:4" ht="13.5">
      <c r="B25" s="78"/>
      <c r="C25" s="78"/>
      <c r="D25" s="78"/>
    </row>
    <row r="26" spans="2:4" ht="13.5">
      <c r="B26" s="78"/>
      <c r="C26" s="78"/>
      <c r="D26" s="78"/>
    </row>
    <row r="27" spans="2:4" ht="13.5">
      <c r="B27" s="78"/>
      <c r="C27" s="78"/>
      <c r="D27" s="78"/>
    </row>
    <row r="28" spans="2:4" ht="13.5">
      <c r="B28" s="78"/>
      <c r="C28" s="78"/>
      <c r="D28" s="78"/>
    </row>
    <row r="29" spans="2:4" ht="13.5">
      <c r="B29" s="78"/>
      <c r="C29" s="78"/>
      <c r="D29" s="78"/>
    </row>
    <row r="30" spans="2:4" ht="13.5">
      <c r="B30" s="78"/>
      <c r="C30" s="78"/>
      <c r="D30" s="78"/>
    </row>
    <row r="31" spans="2:4" ht="13.5">
      <c r="B31" s="78"/>
      <c r="C31" s="78"/>
      <c r="D31" s="78"/>
    </row>
    <row r="32" spans="2:4" ht="13.5">
      <c r="B32" s="78"/>
      <c r="C32" s="78"/>
      <c r="D32" s="78"/>
    </row>
    <row r="33" spans="2:4" ht="13.5">
      <c r="B33" s="78"/>
      <c r="C33" s="78"/>
      <c r="D33" s="78"/>
    </row>
    <row r="34" spans="2:4" ht="13.5">
      <c r="B34" s="78"/>
      <c r="C34" s="78"/>
      <c r="D34" s="78"/>
    </row>
    <row r="35" spans="2:4" ht="13.5">
      <c r="B35" s="78"/>
      <c r="C35" s="78"/>
      <c r="D35" s="78"/>
    </row>
    <row r="36" spans="2:4" ht="13.5">
      <c r="B36" s="78"/>
      <c r="C36" s="78"/>
      <c r="D36" s="78"/>
    </row>
    <row r="37" spans="2:4" ht="13.5">
      <c r="B37" s="78"/>
      <c r="C37" s="78"/>
      <c r="D37" s="78"/>
    </row>
    <row r="38" spans="2:4" ht="13.5">
      <c r="B38" s="78"/>
      <c r="C38" s="78"/>
      <c r="D38" s="78"/>
    </row>
    <row r="39" spans="2:4" ht="13.5">
      <c r="B39" s="78"/>
      <c r="C39" s="78"/>
      <c r="D39" s="78"/>
    </row>
  </sheetData>
  <mergeCells count="5">
    <mergeCell ref="A4:A5"/>
    <mergeCell ref="B4:D4"/>
    <mergeCell ref="E4:G4"/>
    <mergeCell ref="K4:M4"/>
    <mergeCell ref="H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95" zoomScaleNormal="95" workbookViewId="0" topLeftCell="A1">
      <selection activeCell="H15" sqref="H15"/>
    </sheetView>
  </sheetViews>
  <sheetFormatPr defaultColWidth="8.88671875" defaultRowHeight="13.5"/>
  <cols>
    <col min="1" max="4" width="10.10546875" style="10" customWidth="1"/>
    <col min="5" max="11" width="8.77734375" style="10" customWidth="1"/>
    <col min="12" max="12" width="7.88671875" style="10" customWidth="1"/>
    <col min="13" max="13" width="8.77734375" style="10" customWidth="1"/>
    <col min="14" max="14" width="9.3359375" style="10" bestFit="1" customWidth="1"/>
    <col min="15" max="16384" width="8.88671875" style="10" customWidth="1"/>
  </cols>
  <sheetData>
    <row r="1" spans="4:6" ht="17.4">
      <c r="D1" s="238" t="s">
        <v>702</v>
      </c>
      <c r="F1" s="238"/>
    </row>
    <row r="2" ht="21" customHeight="1"/>
    <row r="3" ht="18" customHeight="1">
      <c r="A3" s="3" t="s">
        <v>642</v>
      </c>
    </row>
    <row r="4" spans="1:13" s="21" customFormat="1" ht="30" customHeight="1">
      <c r="A4" s="754" t="s">
        <v>641</v>
      </c>
      <c r="B4" s="758" t="s">
        <v>640</v>
      </c>
      <c r="C4" s="1028"/>
      <c r="D4" s="1029"/>
      <c r="E4" s="749" t="s">
        <v>639</v>
      </c>
      <c r="F4" s="761"/>
      <c r="G4" s="763"/>
      <c r="H4" s="752" t="s">
        <v>762</v>
      </c>
      <c r="I4" s="752"/>
      <c r="J4" s="753"/>
      <c r="K4" s="749" t="s">
        <v>638</v>
      </c>
      <c r="L4" s="761"/>
      <c r="M4" s="761"/>
    </row>
    <row r="5" spans="1:13" s="21" customFormat="1" ht="30" customHeight="1">
      <c r="A5" s="754"/>
      <c r="B5" s="630"/>
      <c r="C5" s="624" t="s">
        <v>644</v>
      </c>
      <c r="D5" s="624" t="s">
        <v>643</v>
      </c>
      <c r="E5" s="623" t="s">
        <v>645</v>
      </c>
      <c r="F5" s="624" t="s">
        <v>644</v>
      </c>
      <c r="G5" s="624" t="s">
        <v>643</v>
      </c>
      <c r="H5" s="623" t="s">
        <v>766</v>
      </c>
      <c r="I5" s="624" t="s">
        <v>767</v>
      </c>
      <c r="J5" s="624" t="s">
        <v>768</v>
      </c>
      <c r="K5" s="623" t="s">
        <v>645</v>
      </c>
      <c r="L5" s="624" t="s">
        <v>644</v>
      </c>
      <c r="M5" s="625" t="s">
        <v>643</v>
      </c>
    </row>
    <row r="6" spans="1:15" s="21" customFormat="1" ht="21" customHeight="1">
      <c r="A6" s="633" t="s">
        <v>336</v>
      </c>
      <c r="B6" s="104"/>
      <c r="C6" s="50"/>
      <c r="D6" s="453"/>
      <c r="E6" s="174"/>
      <c r="F6" s="49"/>
      <c r="G6" s="417"/>
      <c r="H6" s="49"/>
      <c r="I6" s="49"/>
      <c r="J6" s="417"/>
      <c r="K6" s="174"/>
      <c r="L6" s="49"/>
      <c r="M6" s="49"/>
      <c r="N6" s="396"/>
      <c r="O6" s="396"/>
    </row>
    <row r="7" spans="1:15" s="21" customFormat="1" ht="21" customHeight="1">
      <c r="A7" s="633" t="s">
        <v>337</v>
      </c>
      <c r="B7" s="104"/>
      <c r="C7" s="50"/>
      <c r="D7" s="106"/>
      <c r="E7" s="174"/>
      <c r="F7" s="49"/>
      <c r="G7" s="418"/>
      <c r="H7" s="49"/>
      <c r="I7" s="49"/>
      <c r="J7" s="418"/>
      <c r="K7" s="174"/>
      <c r="L7" s="49"/>
      <c r="M7" s="49"/>
      <c r="N7" s="396"/>
      <c r="O7" s="396"/>
    </row>
    <row r="8" spans="1:14" s="3" customFormat="1" ht="21" customHeight="1">
      <c r="A8" s="633" t="s">
        <v>457</v>
      </c>
      <c r="B8" s="104"/>
      <c r="C8" s="50"/>
      <c r="D8" s="106"/>
      <c r="E8" s="174"/>
      <c r="F8" s="49"/>
      <c r="G8" s="418"/>
      <c r="H8" s="49"/>
      <c r="I8" s="49"/>
      <c r="J8" s="418"/>
      <c r="K8" s="174"/>
      <c r="L8" s="49"/>
      <c r="M8" s="49"/>
      <c r="N8" s="396"/>
    </row>
    <row r="9" spans="1:15" s="21" customFormat="1" ht="21" customHeight="1">
      <c r="A9" s="633" t="s">
        <v>634</v>
      </c>
      <c r="B9" s="104"/>
      <c r="C9" s="50"/>
      <c r="D9" s="106"/>
      <c r="E9" s="174"/>
      <c r="F9" s="49"/>
      <c r="G9" s="418"/>
      <c r="H9" s="49"/>
      <c r="I9" s="49"/>
      <c r="J9" s="418"/>
      <c r="K9" s="174"/>
      <c r="L9" s="49"/>
      <c r="M9" s="49"/>
      <c r="N9" s="396"/>
      <c r="O9" s="396"/>
    </row>
    <row r="10" spans="1:15" s="21" customFormat="1" ht="21" customHeight="1">
      <c r="A10" s="632" t="s">
        <v>592</v>
      </c>
      <c r="B10" s="50">
        <v>10119</v>
      </c>
      <c r="C10" s="50">
        <v>7908</v>
      </c>
      <c r="D10" s="106">
        <v>2211</v>
      </c>
      <c r="E10" s="50">
        <v>2755</v>
      </c>
      <c r="F10" s="50">
        <v>2209</v>
      </c>
      <c r="G10" s="106">
        <v>546</v>
      </c>
      <c r="H10" s="50"/>
      <c r="I10" s="50"/>
      <c r="J10" s="106"/>
      <c r="K10" s="171">
        <f>SUM(L10:M10)</f>
        <v>7364</v>
      </c>
      <c r="L10" s="171">
        <v>5699</v>
      </c>
      <c r="M10" s="171">
        <v>1665</v>
      </c>
      <c r="N10" s="396"/>
      <c r="O10" s="396"/>
    </row>
    <row r="11" spans="1:15" s="16" customFormat="1" ht="21" customHeight="1">
      <c r="A11" s="629" t="s">
        <v>717</v>
      </c>
      <c r="B11" s="398">
        <v>8282</v>
      </c>
      <c r="C11" s="214">
        <v>6278</v>
      </c>
      <c r="D11" s="421">
        <v>2004</v>
      </c>
      <c r="E11" s="214">
        <v>1974</v>
      </c>
      <c r="F11" s="214">
        <v>1438</v>
      </c>
      <c r="G11" s="421">
        <v>536</v>
      </c>
      <c r="H11" s="214">
        <v>0</v>
      </c>
      <c r="I11" s="214">
        <v>0</v>
      </c>
      <c r="J11" s="421">
        <v>0</v>
      </c>
      <c r="K11" s="207">
        <v>6308</v>
      </c>
      <c r="L11" s="207">
        <v>4840</v>
      </c>
      <c r="M11" s="207">
        <v>1468</v>
      </c>
      <c r="N11" s="42"/>
      <c r="O11" s="42"/>
    </row>
    <row r="12" spans="1:14" s="3" customFormat="1" ht="9.6" customHeight="1">
      <c r="A12" s="124"/>
      <c r="B12" s="50"/>
      <c r="C12" s="50"/>
      <c r="D12" s="50"/>
      <c r="E12" s="174"/>
      <c r="F12" s="395"/>
      <c r="G12" s="395"/>
      <c r="H12" s="395"/>
      <c r="I12" s="395"/>
      <c r="J12" s="395"/>
      <c r="K12" s="174"/>
      <c r="L12" s="395"/>
      <c r="M12" s="395"/>
      <c r="N12" s="42"/>
    </row>
    <row r="13" spans="1:14" s="16" customFormat="1" ht="21" customHeight="1">
      <c r="A13" s="37" t="s">
        <v>652</v>
      </c>
      <c r="B13" s="394"/>
      <c r="C13" s="394"/>
      <c r="D13" s="394"/>
      <c r="E13" s="3"/>
      <c r="F13" s="3"/>
      <c r="G13" s="3"/>
      <c r="H13" s="3"/>
      <c r="I13" s="3"/>
      <c r="J13" s="3"/>
      <c r="K13" s="3"/>
      <c r="L13" s="3"/>
      <c r="M13" s="3"/>
      <c r="N13" s="42"/>
    </row>
    <row r="14" spans="1:14" s="16" customFormat="1" ht="21" customHeight="1">
      <c r="A14" s="10"/>
      <c r="B14" s="78"/>
      <c r="C14" s="78"/>
      <c r="D14" s="78"/>
      <c r="E14" s="10"/>
      <c r="F14" s="10"/>
      <c r="G14" s="10"/>
      <c r="H14" s="10"/>
      <c r="I14" s="10"/>
      <c r="J14" s="10"/>
      <c r="K14" s="10"/>
      <c r="L14" s="10"/>
      <c r="M14" s="10"/>
      <c r="N14" s="42"/>
    </row>
    <row r="15" spans="1:14" s="16" customFormat="1" ht="21" customHeight="1">
      <c r="A15" s="10"/>
      <c r="B15" s="78"/>
      <c r="C15" s="78"/>
      <c r="D15" s="78"/>
      <c r="E15" s="10"/>
      <c r="F15" s="10"/>
      <c r="G15" s="10"/>
      <c r="H15" s="10"/>
      <c r="I15" s="10"/>
      <c r="J15" s="10"/>
      <c r="K15" s="10"/>
      <c r="L15" s="10"/>
      <c r="M15" s="10"/>
      <c r="N15" s="42"/>
    </row>
    <row r="16" spans="1:14" s="16" customFormat="1" ht="21" customHeight="1">
      <c r="A16" s="10"/>
      <c r="B16" s="78"/>
      <c r="C16" s="78"/>
      <c r="D16" s="78"/>
      <c r="E16" s="10"/>
      <c r="F16" s="10"/>
      <c r="G16" s="10"/>
      <c r="H16" s="10"/>
      <c r="I16" s="10"/>
      <c r="J16" s="10"/>
      <c r="K16" s="10"/>
      <c r="L16" s="10"/>
      <c r="M16" s="10"/>
      <c r="N16" s="42"/>
    </row>
    <row r="17" spans="1:14" s="16" customFormat="1" ht="21" customHeight="1">
      <c r="A17" s="10"/>
      <c r="B17" s="78"/>
      <c r="C17" s="78"/>
      <c r="D17" s="78"/>
      <c r="E17" s="10"/>
      <c r="F17" s="10"/>
      <c r="G17" s="10"/>
      <c r="H17" s="10"/>
      <c r="I17" s="10"/>
      <c r="J17" s="10"/>
      <c r="K17" s="10"/>
      <c r="L17" s="10"/>
      <c r="M17" s="10"/>
      <c r="N17" s="42"/>
    </row>
    <row r="18" spans="1:14" s="16" customFormat="1" ht="21" customHeight="1">
      <c r="A18" s="10"/>
      <c r="B18" s="78"/>
      <c r="C18" s="78"/>
      <c r="D18" s="78"/>
      <c r="E18" s="10"/>
      <c r="F18" s="10"/>
      <c r="G18" s="10"/>
      <c r="H18" s="10"/>
      <c r="I18" s="10"/>
      <c r="J18" s="10"/>
      <c r="K18" s="10"/>
      <c r="L18" s="10"/>
      <c r="M18" s="10"/>
      <c r="N18" s="42"/>
    </row>
    <row r="19" spans="1:14" s="16" customFormat="1" ht="21" customHeight="1">
      <c r="A19" s="10"/>
      <c r="B19" s="78"/>
      <c r="C19" s="78"/>
      <c r="D19" s="78"/>
      <c r="E19" s="10"/>
      <c r="F19" s="10"/>
      <c r="G19" s="10"/>
      <c r="H19" s="10"/>
      <c r="I19" s="10"/>
      <c r="J19" s="10"/>
      <c r="K19" s="10"/>
      <c r="L19" s="10"/>
      <c r="M19" s="10"/>
      <c r="N19" s="42"/>
    </row>
    <row r="20" spans="1:13" s="3" customFormat="1" ht="17.25" customHeight="1">
      <c r="A20" s="10"/>
      <c r="B20" s="78"/>
      <c r="C20" s="78"/>
      <c r="D20" s="78"/>
      <c r="E20" s="10"/>
      <c r="F20" s="10"/>
      <c r="G20" s="10"/>
      <c r="H20" s="10"/>
      <c r="I20" s="10"/>
      <c r="J20" s="10"/>
      <c r="K20" s="10"/>
      <c r="L20" s="10"/>
      <c r="M20" s="10"/>
    </row>
    <row r="21" spans="2:4" ht="13.5">
      <c r="B21" s="78"/>
      <c r="C21" s="78"/>
      <c r="D21" s="78"/>
    </row>
    <row r="22" spans="2:4" ht="13.5">
      <c r="B22" s="78"/>
      <c r="C22" s="78"/>
      <c r="D22" s="78"/>
    </row>
    <row r="23" spans="2:4" ht="13.5">
      <c r="B23" s="78"/>
      <c r="C23" s="78"/>
      <c r="D23" s="78"/>
    </row>
    <row r="24" spans="2:4" ht="13.5">
      <c r="B24" s="78"/>
      <c r="C24" s="78"/>
      <c r="D24" s="78"/>
    </row>
    <row r="25" spans="2:4" ht="13.5">
      <c r="B25" s="78"/>
      <c r="C25" s="78"/>
      <c r="D25" s="78"/>
    </row>
    <row r="26" spans="2:4" ht="13.5">
      <c r="B26" s="78"/>
      <c r="C26" s="78"/>
      <c r="D26" s="78"/>
    </row>
    <row r="27" spans="2:4" ht="13.5">
      <c r="B27" s="78"/>
      <c r="C27" s="78"/>
      <c r="D27" s="78"/>
    </row>
    <row r="28" spans="2:4" ht="13.5">
      <c r="B28" s="78"/>
      <c r="C28" s="78"/>
      <c r="D28" s="78"/>
    </row>
    <row r="29" spans="2:4" ht="13.5">
      <c r="B29" s="78"/>
      <c r="C29" s="78"/>
      <c r="D29" s="78"/>
    </row>
    <row r="30" spans="2:4" ht="13.5">
      <c r="B30" s="78"/>
      <c r="C30" s="78"/>
      <c r="D30" s="78"/>
    </row>
    <row r="31" spans="2:4" ht="13.5">
      <c r="B31" s="78"/>
      <c r="C31" s="78"/>
      <c r="D31" s="78"/>
    </row>
    <row r="32" spans="2:4" ht="13.5">
      <c r="B32" s="78"/>
      <c r="C32" s="78"/>
      <c r="D32" s="78"/>
    </row>
    <row r="33" spans="2:4" ht="13.5">
      <c r="B33" s="78"/>
      <c r="C33" s="78"/>
      <c r="D33" s="78"/>
    </row>
    <row r="34" spans="2:4" ht="13.5">
      <c r="B34" s="78"/>
      <c r="C34" s="78"/>
      <c r="D34" s="78"/>
    </row>
    <row r="35" spans="2:4" ht="13.5">
      <c r="B35" s="78"/>
      <c r="C35" s="78"/>
      <c r="D35" s="78"/>
    </row>
    <row r="36" spans="2:4" ht="13.5">
      <c r="B36" s="78"/>
      <c r="C36" s="78"/>
      <c r="D36" s="78"/>
    </row>
    <row r="37" spans="2:4" ht="13.5">
      <c r="B37" s="78"/>
      <c r="C37" s="78"/>
      <c r="D37" s="78"/>
    </row>
    <row r="38" spans="2:4" ht="13.5">
      <c r="B38" s="78"/>
      <c r="C38" s="78"/>
      <c r="D38" s="78"/>
    </row>
  </sheetData>
  <mergeCells count="5">
    <mergeCell ref="A4:A5"/>
    <mergeCell ref="B4:D4"/>
    <mergeCell ref="E4:G4"/>
    <mergeCell ref="K4:M4"/>
    <mergeCell ref="H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2"/>
  <sheetViews>
    <sheetView zoomScale="81" zoomScaleNormal="81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U22" sqref="U22"/>
    </sheetView>
  </sheetViews>
  <sheetFormatPr defaultColWidth="8.88671875" defaultRowHeight="13.5"/>
  <cols>
    <col min="1" max="1" width="7.77734375" style="22" customWidth="1"/>
    <col min="2" max="11" width="6.88671875" style="22" customWidth="1"/>
    <col min="12" max="12" width="7.10546875" style="22" customWidth="1"/>
    <col min="13" max="13" width="8.77734375" style="22" customWidth="1"/>
    <col min="14" max="22" width="7.21484375" style="22" customWidth="1"/>
    <col min="23" max="23" width="5.77734375" style="22" customWidth="1"/>
    <col min="24" max="24" width="5.4453125" style="22" customWidth="1"/>
    <col min="25" max="16384" width="8.88671875" style="22" customWidth="1"/>
  </cols>
  <sheetData>
    <row r="1" ht="15.75" customHeight="1"/>
    <row r="2" spans="1:9" s="2" customFormat="1" ht="20.25" customHeight="1">
      <c r="A2" s="739" t="s">
        <v>400</v>
      </c>
      <c r="B2" s="739"/>
      <c r="C2" s="739"/>
      <c r="D2" s="739"/>
      <c r="E2" s="739"/>
      <c r="F2" s="739"/>
      <c r="G2" s="739"/>
      <c r="H2" s="739"/>
      <c r="I2" s="739"/>
    </row>
    <row r="3" spans="6:22" s="2" customFormat="1" ht="12" customHeight="1">
      <c r="F3" s="22"/>
      <c r="G3" s="22"/>
      <c r="H3" s="22"/>
      <c r="I3" s="22"/>
      <c r="J3" s="22"/>
      <c r="K3" s="22"/>
      <c r="L3" s="22"/>
      <c r="M3" s="57" t="s">
        <v>0</v>
      </c>
      <c r="N3" s="22"/>
      <c r="O3" s="57" t="s">
        <v>0</v>
      </c>
      <c r="P3" s="22"/>
      <c r="Q3" s="22"/>
      <c r="R3" s="22"/>
      <c r="S3" s="22"/>
      <c r="T3" s="22"/>
      <c r="U3" s="22"/>
      <c r="V3" s="22"/>
    </row>
    <row r="4" spans="1:2" s="5" customFormat="1" ht="20.1" customHeight="1">
      <c r="A4" s="29" t="s">
        <v>8</v>
      </c>
      <c r="B4" s="4"/>
    </row>
    <row r="5" spans="1:26" s="5" customFormat="1" ht="15.75" customHeight="1">
      <c r="A5" s="754" t="s">
        <v>355</v>
      </c>
      <c r="B5" s="758" t="s">
        <v>358</v>
      </c>
      <c r="C5" s="759"/>
      <c r="D5" s="760"/>
      <c r="E5" s="750" t="s">
        <v>359</v>
      </c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5" t="s">
        <v>360</v>
      </c>
      <c r="X5" s="755"/>
      <c r="Y5" s="755"/>
      <c r="Z5" s="756"/>
    </row>
    <row r="6" spans="1:26" s="5" customFormat="1" ht="39" customHeight="1">
      <c r="A6" s="754"/>
      <c r="B6" s="34" t="s">
        <v>61</v>
      </c>
      <c r="C6" s="61" t="s">
        <v>72</v>
      </c>
      <c r="D6" s="61" t="s">
        <v>55</v>
      </c>
      <c r="E6" s="33" t="s">
        <v>361</v>
      </c>
      <c r="F6" s="31" t="s">
        <v>362</v>
      </c>
      <c r="G6" s="33" t="s">
        <v>363</v>
      </c>
      <c r="H6" s="33" t="s">
        <v>364</v>
      </c>
      <c r="I6" s="33" t="s">
        <v>365</v>
      </c>
      <c r="J6" s="33" t="s">
        <v>366</v>
      </c>
      <c r="K6" s="33" t="s">
        <v>367</v>
      </c>
      <c r="L6" s="33" t="s">
        <v>368</v>
      </c>
      <c r="M6" s="33" t="s">
        <v>790</v>
      </c>
      <c r="N6" s="33" t="s">
        <v>369</v>
      </c>
      <c r="O6" s="33" t="s">
        <v>370</v>
      </c>
      <c r="P6" s="33" t="s">
        <v>371</v>
      </c>
      <c r="Q6" s="33" t="s">
        <v>372</v>
      </c>
      <c r="R6" s="33" t="s">
        <v>373</v>
      </c>
      <c r="S6" s="33" t="s">
        <v>374</v>
      </c>
      <c r="T6" s="33" t="s">
        <v>375</v>
      </c>
      <c r="U6" s="33" t="s">
        <v>376</v>
      </c>
      <c r="V6" s="33" t="s">
        <v>377</v>
      </c>
      <c r="W6" s="33" t="s">
        <v>378</v>
      </c>
      <c r="X6" s="33" t="s">
        <v>379</v>
      </c>
      <c r="Y6" s="33" t="s">
        <v>380</v>
      </c>
      <c r="Z6" s="32" t="s">
        <v>381</v>
      </c>
    </row>
    <row r="7" spans="1:26" s="89" customFormat="1" ht="28.5" customHeight="1">
      <c r="A7" s="35" t="s">
        <v>336</v>
      </c>
      <c r="B7" s="169">
        <v>43</v>
      </c>
      <c r="C7" s="566">
        <v>0</v>
      </c>
      <c r="D7" s="566">
        <v>0</v>
      </c>
      <c r="E7" s="169">
        <v>23</v>
      </c>
      <c r="F7" s="169">
        <v>2</v>
      </c>
      <c r="G7" s="169">
        <v>1</v>
      </c>
      <c r="H7" s="169">
        <v>0</v>
      </c>
      <c r="I7" s="169">
        <v>0</v>
      </c>
      <c r="J7" s="169">
        <v>0</v>
      </c>
      <c r="K7" s="169">
        <v>11</v>
      </c>
      <c r="L7" s="169">
        <v>3</v>
      </c>
      <c r="M7" s="169">
        <v>2</v>
      </c>
      <c r="N7" s="555">
        <v>1</v>
      </c>
      <c r="O7" s="169">
        <v>3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20</v>
      </c>
      <c r="X7" s="169">
        <v>11</v>
      </c>
      <c r="Y7" s="169">
        <v>3</v>
      </c>
      <c r="Z7" s="169">
        <v>6</v>
      </c>
    </row>
    <row r="8" spans="1:26" s="89" customFormat="1" ht="28.5" customHeight="1">
      <c r="A8" s="35" t="s">
        <v>337</v>
      </c>
      <c r="B8" s="169">
        <v>42</v>
      </c>
      <c r="C8" s="566">
        <v>0</v>
      </c>
      <c r="D8" s="566">
        <v>0</v>
      </c>
      <c r="E8" s="169">
        <v>23</v>
      </c>
      <c r="F8" s="169">
        <v>2</v>
      </c>
      <c r="G8" s="169">
        <v>1</v>
      </c>
      <c r="H8" s="169">
        <v>0</v>
      </c>
      <c r="I8" s="169">
        <v>0</v>
      </c>
      <c r="J8" s="169">
        <v>0</v>
      </c>
      <c r="K8" s="169">
        <v>11</v>
      </c>
      <c r="L8" s="169">
        <v>3</v>
      </c>
      <c r="M8" s="169">
        <v>2</v>
      </c>
      <c r="N8" s="169">
        <v>1</v>
      </c>
      <c r="O8" s="169">
        <v>3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19</v>
      </c>
      <c r="X8" s="169">
        <v>11</v>
      </c>
      <c r="Y8" s="169">
        <v>3</v>
      </c>
      <c r="Z8" s="169">
        <v>5</v>
      </c>
    </row>
    <row r="9" spans="1:26" s="89" customFormat="1" ht="28.5" customHeight="1">
      <c r="A9" s="35" t="s">
        <v>457</v>
      </c>
      <c r="B9" s="169">
        <v>42</v>
      </c>
      <c r="C9" s="39">
        <v>0</v>
      </c>
      <c r="D9" s="39">
        <v>0</v>
      </c>
      <c r="E9" s="169">
        <v>25</v>
      </c>
      <c r="F9" s="169">
        <v>2</v>
      </c>
      <c r="G9" s="169">
        <v>1</v>
      </c>
      <c r="H9" s="169">
        <v>0</v>
      </c>
      <c r="I9" s="169">
        <v>0</v>
      </c>
      <c r="J9" s="169">
        <v>0</v>
      </c>
      <c r="K9" s="169">
        <v>12</v>
      </c>
      <c r="L9" s="169">
        <v>3</v>
      </c>
      <c r="M9" s="169">
        <v>2</v>
      </c>
      <c r="N9" s="169">
        <v>1</v>
      </c>
      <c r="O9" s="169">
        <v>3</v>
      </c>
      <c r="P9" s="169">
        <v>0</v>
      </c>
      <c r="Q9" s="169">
        <v>1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17</v>
      </c>
      <c r="X9" s="169">
        <v>10</v>
      </c>
      <c r="Y9" s="169">
        <v>2</v>
      </c>
      <c r="Z9" s="169">
        <v>5</v>
      </c>
    </row>
    <row r="10" spans="1:26" s="89" customFormat="1" ht="28.5" customHeight="1">
      <c r="A10" s="35" t="s">
        <v>634</v>
      </c>
      <c r="B10" s="169">
        <v>39</v>
      </c>
      <c r="C10" s="39">
        <v>0</v>
      </c>
      <c r="D10" s="39">
        <v>0</v>
      </c>
      <c r="E10" s="169">
        <v>24</v>
      </c>
      <c r="F10" s="169">
        <v>2</v>
      </c>
      <c r="G10" s="169">
        <v>1</v>
      </c>
      <c r="H10" s="169">
        <v>0</v>
      </c>
      <c r="I10" s="169">
        <v>0</v>
      </c>
      <c r="J10" s="169">
        <v>0</v>
      </c>
      <c r="K10" s="169">
        <v>12</v>
      </c>
      <c r="L10" s="169">
        <v>3</v>
      </c>
      <c r="M10" s="169">
        <v>2</v>
      </c>
      <c r="N10" s="169">
        <v>1</v>
      </c>
      <c r="O10" s="169">
        <v>3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15</v>
      </c>
      <c r="X10" s="169">
        <v>8</v>
      </c>
      <c r="Y10" s="169">
        <v>2</v>
      </c>
      <c r="Z10" s="169">
        <v>5</v>
      </c>
    </row>
    <row r="11" spans="1:26" s="5" customFormat="1" ht="24.75" customHeight="1">
      <c r="A11" s="35" t="s">
        <v>718</v>
      </c>
      <c r="B11" s="169">
        <v>41</v>
      </c>
      <c r="C11" s="39">
        <v>0</v>
      </c>
      <c r="D11" s="39">
        <v>0</v>
      </c>
      <c r="E11" s="169">
        <v>22</v>
      </c>
      <c r="F11" s="169">
        <v>3</v>
      </c>
      <c r="G11" s="169">
        <v>0</v>
      </c>
      <c r="H11" s="169">
        <v>0</v>
      </c>
      <c r="I11" s="169">
        <v>0</v>
      </c>
      <c r="J11" s="169">
        <v>0</v>
      </c>
      <c r="K11" s="169">
        <v>10</v>
      </c>
      <c r="L11" s="169">
        <v>2</v>
      </c>
      <c r="M11" s="169">
        <v>2</v>
      </c>
      <c r="N11" s="169">
        <v>1</v>
      </c>
      <c r="O11" s="169">
        <v>3</v>
      </c>
      <c r="P11" s="169">
        <v>0</v>
      </c>
      <c r="Q11" s="169">
        <v>1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19</v>
      </c>
      <c r="X11" s="169">
        <v>12</v>
      </c>
      <c r="Y11" s="169">
        <v>3</v>
      </c>
      <c r="Z11" s="169">
        <v>4</v>
      </c>
    </row>
    <row r="12" spans="1:26" s="89" customFormat="1" ht="30" customHeight="1">
      <c r="A12" s="206" t="s">
        <v>725</v>
      </c>
      <c r="B12" s="513">
        <v>41</v>
      </c>
      <c r="C12" s="217">
        <v>13</v>
      </c>
      <c r="D12" s="217">
        <v>28</v>
      </c>
      <c r="E12" s="514">
        <v>23</v>
      </c>
      <c r="F12" s="514">
        <v>3</v>
      </c>
      <c r="G12" s="514">
        <v>0</v>
      </c>
      <c r="H12" s="514">
        <v>0</v>
      </c>
      <c r="I12" s="514">
        <v>0</v>
      </c>
      <c r="J12" s="514">
        <v>0</v>
      </c>
      <c r="K12" s="514">
        <v>10</v>
      </c>
      <c r="L12" s="514">
        <v>3</v>
      </c>
      <c r="M12" s="514">
        <v>2</v>
      </c>
      <c r="N12" s="514">
        <v>1</v>
      </c>
      <c r="O12" s="514">
        <v>3</v>
      </c>
      <c r="P12" s="514">
        <v>0</v>
      </c>
      <c r="Q12" s="514">
        <v>1</v>
      </c>
      <c r="R12" s="514">
        <v>0</v>
      </c>
      <c r="S12" s="514">
        <v>0</v>
      </c>
      <c r="T12" s="514">
        <v>0</v>
      </c>
      <c r="U12" s="514">
        <v>0</v>
      </c>
      <c r="V12" s="514">
        <v>0</v>
      </c>
      <c r="W12" s="514">
        <v>18</v>
      </c>
      <c r="X12" s="514">
        <v>11</v>
      </c>
      <c r="Y12" s="514">
        <v>4</v>
      </c>
      <c r="Z12" s="514">
        <v>3</v>
      </c>
    </row>
    <row r="13" spans="1:8" s="2" customFormat="1" ht="20.1" customHeight="1">
      <c r="A13" s="37" t="s">
        <v>382</v>
      </c>
      <c r="B13" s="1"/>
      <c r="H13" s="81"/>
    </row>
    <row r="14" spans="1:24" s="2" customFormat="1" ht="15" customHeight="1">
      <c r="A14" s="97"/>
      <c r="B14" s="8"/>
      <c r="C14" s="8"/>
      <c r="D14" s="103"/>
      <c r="E14" s="126"/>
      <c r="F14" s="126"/>
      <c r="G14" s="126"/>
      <c r="H14" s="126"/>
      <c r="I14" s="126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8"/>
      <c r="V14" s="103"/>
      <c r="W14" s="103"/>
      <c r="X14" s="103"/>
    </row>
    <row r="15" spans="2:24" s="2" customFormat="1" ht="14.25" customHeight="1">
      <c r="B15" s="109"/>
      <c r="C15" s="109"/>
      <c r="D15" s="103"/>
      <c r="E15" s="126"/>
      <c r="F15" s="126"/>
      <c r="G15" s="126"/>
      <c r="H15" s="126"/>
      <c r="I15" s="126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9"/>
      <c r="V15" s="103"/>
      <c r="W15" s="103"/>
      <c r="X15" s="103"/>
    </row>
    <row r="16" spans="1:8" s="2" customFormat="1" ht="14.25" customHeight="1">
      <c r="A16" s="757"/>
      <c r="B16" s="757"/>
      <c r="C16" s="757"/>
      <c r="D16" s="757"/>
      <c r="E16" s="757"/>
      <c r="H16" s="81"/>
    </row>
    <row r="17" s="2" customFormat="1" ht="13.5">
      <c r="H17" s="81"/>
    </row>
    <row r="18" spans="1:22" s="2" customFormat="1" ht="18.75" customHeight="1">
      <c r="A18" s="58"/>
      <c r="B18" s="58"/>
      <c r="C18" s="58"/>
      <c r="D18" s="58"/>
      <c r="E18" s="58"/>
      <c r="F18" s="58"/>
      <c r="G18" s="58"/>
      <c r="H18" s="82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7"/>
      <c r="U18" s="57"/>
      <c r="V18" s="58"/>
    </row>
    <row r="19" spans="3:22" s="2" customFormat="1" ht="18.75" customHeight="1">
      <c r="C19" s="22"/>
      <c r="D19" s="22"/>
      <c r="E19" s="22"/>
      <c r="F19" s="22"/>
      <c r="G19" s="22"/>
      <c r="H19" s="82"/>
      <c r="I19" s="22"/>
      <c r="J19" s="22"/>
      <c r="K19" s="22"/>
      <c r="L19" s="22"/>
      <c r="M19" s="22"/>
      <c r="N19" s="22"/>
      <c r="O19" s="22"/>
      <c r="P19" s="22"/>
      <c r="Q19" s="57" t="s">
        <v>0</v>
      </c>
      <c r="R19" s="22"/>
      <c r="S19" s="22"/>
      <c r="T19" s="22"/>
      <c r="U19" s="22"/>
      <c r="V19" s="22"/>
    </row>
    <row r="20" spans="1:25" ht="18.75" customHeight="1">
      <c r="A20" s="2"/>
      <c r="B20" s="2"/>
      <c r="C20" s="2"/>
      <c r="D20" s="2"/>
      <c r="E20" s="2"/>
      <c r="F20" s="2"/>
      <c r="G20" s="2"/>
      <c r="H20" s="8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1" s="2" customFormat="1" ht="20.1" customHeight="1">
      <c r="A21" s="10"/>
      <c r="B21" s="10"/>
      <c r="C21" s="10"/>
      <c r="D21" s="10"/>
      <c r="E21" s="10"/>
      <c r="F21" s="10"/>
      <c r="G21" s="10"/>
      <c r="H21" s="6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9"/>
      <c r="AA21" s="59"/>
      <c r="AB21" s="59"/>
      <c r="AC21" s="59"/>
      <c r="AD21" s="59"/>
      <c r="AE21" s="59"/>
    </row>
    <row r="22" spans="1:31" s="2" customFormat="1" ht="20.1" customHeight="1">
      <c r="A22" s="59"/>
      <c r="B22" s="59"/>
      <c r="C22" s="59"/>
      <c r="D22" s="59"/>
      <c r="E22" s="59"/>
      <c r="F22" s="59"/>
      <c r="G22" s="59"/>
      <c r="H22" s="81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ht="13.5">
      <c r="A23" s="60"/>
      <c r="B23" s="60"/>
      <c r="C23" s="60"/>
      <c r="D23" s="60"/>
      <c r="E23" s="60"/>
      <c r="F23" s="60"/>
      <c r="G23" s="60"/>
      <c r="H23" s="8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3.5">
      <c r="A24" s="60"/>
      <c r="B24" s="60"/>
      <c r="C24" s="60"/>
      <c r="D24" s="60"/>
      <c r="E24" s="60"/>
      <c r="F24" s="60"/>
      <c r="G24" s="60"/>
      <c r="H24" s="82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3.5">
      <c r="A25" s="60"/>
      <c r="B25" s="60"/>
      <c r="C25" s="60"/>
      <c r="D25" s="60"/>
      <c r="E25" s="60"/>
      <c r="F25" s="60"/>
      <c r="G25" s="60"/>
      <c r="H25" s="82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3.5">
      <c r="A26" s="60"/>
      <c r="B26" s="60"/>
      <c r="C26" s="60"/>
      <c r="D26" s="60"/>
      <c r="E26" s="60"/>
      <c r="F26" s="60"/>
      <c r="G26" s="60"/>
      <c r="H26" s="82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3.5">
      <c r="A27" s="60"/>
      <c r="B27" s="60"/>
      <c r="C27" s="60"/>
      <c r="D27" s="60"/>
      <c r="E27" s="60"/>
      <c r="F27" s="60"/>
      <c r="G27" s="60"/>
      <c r="H27" s="82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ht="13.5">
      <c r="H28" s="82"/>
    </row>
    <row r="29" ht="13.5">
      <c r="H29" s="82"/>
    </row>
    <row r="30" ht="13.5">
      <c r="H30" s="82"/>
    </row>
    <row r="31" ht="13.5">
      <c r="H31" s="82"/>
    </row>
    <row r="32" ht="13.5">
      <c r="H32" s="82"/>
    </row>
    <row r="33" ht="13.5">
      <c r="H33" s="82"/>
    </row>
    <row r="34" ht="13.5">
      <c r="H34" s="82"/>
    </row>
    <row r="35" ht="13.5">
      <c r="H35" s="82"/>
    </row>
    <row r="36" ht="13.5">
      <c r="H36" s="82"/>
    </row>
    <row r="37" ht="13.5">
      <c r="H37" s="82"/>
    </row>
    <row r="38" ht="13.5">
      <c r="H38" s="82"/>
    </row>
    <row r="39" ht="13.5">
      <c r="H39" s="82"/>
    </row>
    <row r="40" ht="13.5">
      <c r="H40" s="82"/>
    </row>
    <row r="41" ht="13.5">
      <c r="H41" s="82"/>
    </row>
    <row r="42" ht="13.5">
      <c r="H42" s="82"/>
    </row>
    <row r="43" ht="13.5">
      <c r="H43" s="82"/>
    </row>
    <row r="44" ht="13.5">
      <c r="H44" s="82"/>
    </row>
    <row r="45" ht="13.5">
      <c r="H45" s="82"/>
    </row>
    <row r="46" ht="13.5">
      <c r="H46" s="82"/>
    </row>
    <row r="47" ht="13.5">
      <c r="H47" s="82"/>
    </row>
    <row r="48" ht="13.5">
      <c r="H48" s="82"/>
    </row>
    <row r="49" ht="13.5">
      <c r="H49" s="82"/>
    </row>
    <row r="50" ht="13.5">
      <c r="H50" s="82"/>
    </row>
    <row r="51" ht="13.5">
      <c r="H51" s="82"/>
    </row>
    <row r="52" ht="13.5">
      <c r="H52" s="82"/>
    </row>
  </sheetData>
  <mergeCells count="6">
    <mergeCell ref="A2:I2"/>
    <mergeCell ref="A5:A6"/>
    <mergeCell ref="E5:V5"/>
    <mergeCell ref="W5:Z5"/>
    <mergeCell ref="A16:E16"/>
    <mergeCell ref="B5:D5"/>
  </mergeCells>
  <printOptions/>
  <pageMargins left="0.2362204724409449" right="0.1968503937007874" top="0.7874015748031497" bottom="0.5511811023622047" header="0.5118110236220472" footer="0.5118110236220472"/>
  <pageSetup fitToHeight="1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49"/>
  <sheetViews>
    <sheetView tabSelected="1" zoomScale="79" zoomScaleNormal="79" workbookViewId="0" topLeftCell="A16">
      <pane xSplit="1" topLeftCell="B1" activePane="topRight" state="frozen"/>
      <selection pane="topRight" activeCell="K18" sqref="K18"/>
    </sheetView>
  </sheetViews>
  <sheetFormatPr defaultColWidth="8.88671875" defaultRowHeight="13.5"/>
  <cols>
    <col min="1" max="1" width="11.10546875" style="10" customWidth="1"/>
    <col min="2" max="2" width="11.4453125" style="10" customWidth="1"/>
    <col min="3" max="3" width="13.4453125" style="10" customWidth="1"/>
    <col min="4" max="4" width="15.21484375" style="10" customWidth="1"/>
    <col min="5" max="5" width="11.4453125" style="10" customWidth="1"/>
    <col min="6" max="6" width="9.6640625" style="10" customWidth="1"/>
    <col min="7" max="8" width="11.4453125" style="10" customWidth="1"/>
    <col min="9" max="9" width="13.99609375" style="10" customWidth="1"/>
    <col min="10" max="12" width="11.4453125" style="10" customWidth="1"/>
    <col min="13" max="14" width="8.88671875" style="10" customWidth="1"/>
    <col min="15" max="15" width="9.77734375" style="10" customWidth="1"/>
    <col min="16" max="16384" width="8.88671875" style="10" customWidth="1"/>
  </cols>
  <sheetData>
    <row r="1" ht="15" customHeight="1"/>
    <row r="2" spans="1:13" s="53" customFormat="1" ht="20.25" customHeight="1">
      <c r="A2" s="739" t="s">
        <v>401</v>
      </c>
      <c r="B2" s="739"/>
      <c r="C2" s="739"/>
      <c r="D2" s="739"/>
      <c r="E2" s="739"/>
      <c r="F2" s="739"/>
      <c r="K2" s="54" t="s">
        <v>0</v>
      </c>
      <c r="M2" s="54" t="s">
        <v>0</v>
      </c>
    </row>
    <row r="3" ht="9.75" customHeight="1"/>
    <row r="4" spans="2:3" ht="13.5">
      <c r="B4" s="116" t="s">
        <v>170</v>
      </c>
      <c r="C4" s="116"/>
    </row>
    <row r="5" s="16" customFormat="1" ht="13.5" customHeight="1">
      <c r="A5" s="55" t="s">
        <v>91</v>
      </c>
    </row>
    <row r="6" spans="1:17" s="16" customFormat="1" ht="24.9" customHeight="1">
      <c r="A6" s="754" t="s">
        <v>114</v>
      </c>
      <c r="B6" s="749" t="s">
        <v>779</v>
      </c>
      <c r="C6" s="761"/>
      <c r="D6" s="761"/>
      <c r="E6" s="761"/>
      <c r="F6" s="761"/>
      <c r="G6" s="761"/>
      <c r="H6" s="761"/>
      <c r="I6" s="761"/>
      <c r="J6" s="761"/>
      <c r="K6" s="763"/>
      <c r="L6" s="749" t="s">
        <v>780</v>
      </c>
      <c r="M6" s="761"/>
      <c r="N6" s="761"/>
      <c r="O6" s="761"/>
      <c r="P6" s="761"/>
      <c r="Q6" s="761"/>
    </row>
    <row r="7" spans="1:17" s="16" customFormat="1" ht="46.5" customHeight="1">
      <c r="A7" s="754"/>
      <c r="B7" s="580" t="s">
        <v>2</v>
      </c>
      <c r="C7" s="582" t="s">
        <v>56</v>
      </c>
      <c r="D7" s="575" t="s">
        <v>747</v>
      </c>
      <c r="E7" s="582" t="s">
        <v>748</v>
      </c>
      <c r="F7" s="582" t="s">
        <v>749</v>
      </c>
      <c r="G7" s="582" t="s">
        <v>21</v>
      </c>
      <c r="H7" s="582" t="s">
        <v>750</v>
      </c>
      <c r="I7" s="582" t="s">
        <v>791</v>
      </c>
      <c r="J7" s="580" t="s">
        <v>20</v>
      </c>
      <c r="K7" s="580" t="s">
        <v>22</v>
      </c>
      <c r="L7" s="580" t="s">
        <v>2</v>
      </c>
      <c r="M7" s="580" t="s">
        <v>23</v>
      </c>
      <c r="N7" s="580" t="s">
        <v>24</v>
      </c>
      <c r="O7" s="580" t="s">
        <v>25</v>
      </c>
      <c r="P7" s="580" t="s">
        <v>26</v>
      </c>
      <c r="Q7" s="578" t="s">
        <v>57</v>
      </c>
    </row>
    <row r="8" spans="1:17" s="16" customFormat="1" ht="24.9" customHeight="1">
      <c r="A8" s="602" t="s">
        <v>336</v>
      </c>
      <c r="B8" s="49">
        <v>1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17">
        <v>1</v>
      </c>
      <c r="L8" s="49">
        <v>1</v>
      </c>
      <c r="M8" s="49">
        <v>0</v>
      </c>
      <c r="N8" s="49">
        <v>0</v>
      </c>
      <c r="O8" s="49">
        <v>0</v>
      </c>
      <c r="P8" s="49">
        <v>1</v>
      </c>
      <c r="Q8" s="49">
        <v>0</v>
      </c>
    </row>
    <row r="9" spans="1:17" s="16" customFormat="1" ht="24.9" customHeight="1">
      <c r="A9" s="602" t="s">
        <v>337</v>
      </c>
      <c r="B9" s="49">
        <v>7</v>
      </c>
      <c r="C9" s="49">
        <v>0</v>
      </c>
      <c r="D9" s="49">
        <v>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18">
        <v>2</v>
      </c>
      <c r="L9" s="49">
        <v>7</v>
      </c>
      <c r="M9" s="50">
        <v>0</v>
      </c>
      <c r="N9" s="50">
        <v>5</v>
      </c>
      <c r="O9" s="50">
        <v>0</v>
      </c>
      <c r="P9" s="49">
        <v>2</v>
      </c>
      <c r="Q9" s="50">
        <v>0</v>
      </c>
    </row>
    <row r="10" spans="1:17" s="189" customFormat="1" ht="24.9" customHeight="1">
      <c r="A10" s="192" t="s">
        <v>457</v>
      </c>
      <c r="B10" s="193">
        <v>0</v>
      </c>
      <c r="C10" s="49">
        <v>0</v>
      </c>
      <c r="D10" s="193">
        <v>0</v>
      </c>
      <c r="E10" s="193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19">
        <v>0</v>
      </c>
      <c r="L10" s="193">
        <v>0</v>
      </c>
      <c r="M10" s="50">
        <v>0</v>
      </c>
      <c r="N10" s="197">
        <v>0</v>
      </c>
      <c r="O10" s="50">
        <v>0</v>
      </c>
      <c r="P10" s="193">
        <v>0</v>
      </c>
      <c r="Q10" s="50">
        <v>0</v>
      </c>
    </row>
    <row r="11" spans="1:17" s="189" customFormat="1" ht="24.9" customHeight="1">
      <c r="A11" s="192" t="s">
        <v>634</v>
      </c>
      <c r="B11" s="193">
        <v>2</v>
      </c>
      <c r="C11" s="49">
        <v>0</v>
      </c>
      <c r="D11" s="193">
        <v>0</v>
      </c>
      <c r="E11" s="193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19">
        <v>2</v>
      </c>
      <c r="L11" s="193">
        <v>2</v>
      </c>
      <c r="M11" s="50">
        <v>0</v>
      </c>
      <c r="N11" s="197">
        <v>0</v>
      </c>
      <c r="O11" s="50">
        <v>0</v>
      </c>
      <c r="P11" s="193">
        <v>2</v>
      </c>
      <c r="Q11" s="50">
        <v>0</v>
      </c>
    </row>
    <row r="12" spans="1:17" s="16" customFormat="1" ht="22.5" customHeight="1">
      <c r="A12" s="192" t="s">
        <v>718</v>
      </c>
      <c r="B12" s="49">
        <v>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18">
        <v>2</v>
      </c>
      <c r="L12" s="49">
        <v>2</v>
      </c>
      <c r="M12" s="49">
        <v>0</v>
      </c>
      <c r="N12" s="49">
        <v>0</v>
      </c>
      <c r="O12" s="49">
        <v>0</v>
      </c>
      <c r="P12" s="49">
        <v>2</v>
      </c>
      <c r="Q12" s="47">
        <v>0</v>
      </c>
    </row>
    <row r="13" spans="1:17" s="15" customFormat="1" ht="27" customHeight="1">
      <c r="A13" s="647" t="s">
        <v>717</v>
      </c>
      <c r="B13" s="213">
        <v>1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420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1</v>
      </c>
      <c r="Q13" s="212">
        <v>0</v>
      </c>
    </row>
    <row r="14" spans="1:16" ht="24" customHeight="1">
      <c r="A14" s="99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42"/>
    </row>
    <row r="15" spans="2:4" ht="16.5" customHeight="1">
      <c r="B15" s="762" t="s">
        <v>171</v>
      </c>
      <c r="C15" s="762"/>
      <c r="D15" s="762"/>
    </row>
    <row r="16" s="16" customFormat="1" ht="13.5" customHeight="1">
      <c r="A16" s="29" t="s">
        <v>19</v>
      </c>
    </row>
    <row r="17" spans="1:17" s="16" customFormat="1" ht="24.9" customHeight="1">
      <c r="A17" s="754" t="s">
        <v>114</v>
      </c>
      <c r="B17" s="749" t="s">
        <v>781</v>
      </c>
      <c r="C17" s="761"/>
      <c r="D17" s="761"/>
      <c r="E17" s="761"/>
      <c r="F17" s="761"/>
      <c r="G17" s="761"/>
      <c r="H17" s="761"/>
      <c r="I17" s="761"/>
      <c r="J17" s="763"/>
      <c r="K17" s="749" t="s">
        <v>782</v>
      </c>
      <c r="L17" s="761"/>
      <c r="M17" s="761"/>
      <c r="N17" s="761"/>
      <c r="O17" s="761"/>
      <c r="P17" s="761"/>
      <c r="Q17" s="761"/>
    </row>
    <row r="18" spans="1:17" s="16" customFormat="1" ht="45.6" customHeight="1">
      <c r="A18" s="754"/>
      <c r="B18" s="582" t="s">
        <v>2</v>
      </c>
      <c r="C18" s="582" t="s">
        <v>792</v>
      </c>
      <c r="D18" s="582" t="s">
        <v>751</v>
      </c>
      <c r="E18" s="582" t="s">
        <v>793</v>
      </c>
      <c r="F18" s="582" t="s">
        <v>794</v>
      </c>
      <c r="G18" s="582" t="s">
        <v>752</v>
      </c>
      <c r="H18" s="582" t="s">
        <v>795</v>
      </c>
      <c r="I18" s="582" t="s">
        <v>27</v>
      </c>
      <c r="J18" s="582" t="s">
        <v>22</v>
      </c>
      <c r="K18" s="582" t="s">
        <v>2</v>
      </c>
      <c r="L18" s="582" t="s">
        <v>796</v>
      </c>
      <c r="M18" s="582" t="s">
        <v>28</v>
      </c>
      <c r="N18" s="582" t="s">
        <v>29</v>
      </c>
      <c r="O18" s="582" t="s">
        <v>415</v>
      </c>
      <c r="P18" s="583" t="s">
        <v>26</v>
      </c>
      <c r="Q18" s="578" t="s">
        <v>57</v>
      </c>
    </row>
    <row r="19" spans="1:17" s="16" customFormat="1" ht="24.9" customHeight="1">
      <c r="A19" s="602" t="s">
        <v>336</v>
      </c>
      <c r="B19" s="49">
        <v>1</v>
      </c>
      <c r="C19" s="49">
        <v>0</v>
      </c>
      <c r="D19" s="49"/>
      <c r="E19" s="49">
        <v>0</v>
      </c>
      <c r="F19" s="49"/>
      <c r="G19" s="49"/>
      <c r="H19" s="49">
        <v>0</v>
      </c>
      <c r="I19" s="49">
        <v>0</v>
      </c>
      <c r="J19" s="417">
        <v>1</v>
      </c>
      <c r="K19" s="49">
        <v>1</v>
      </c>
      <c r="L19" s="49">
        <v>0</v>
      </c>
      <c r="M19" s="49">
        <v>0</v>
      </c>
      <c r="N19" s="49">
        <v>0</v>
      </c>
      <c r="P19" s="49">
        <v>0</v>
      </c>
      <c r="Q19" s="49">
        <v>1</v>
      </c>
    </row>
    <row r="20" spans="1:17" s="16" customFormat="1" ht="24.9" customHeight="1">
      <c r="A20" s="602" t="s">
        <v>337</v>
      </c>
      <c r="B20" s="49">
        <v>2</v>
      </c>
      <c r="C20" s="49">
        <v>0</v>
      </c>
      <c r="D20" s="49"/>
      <c r="E20" s="49">
        <v>2</v>
      </c>
      <c r="F20" s="49"/>
      <c r="G20" s="49"/>
      <c r="H20" s="49">
        <v>0</v>
      </c>
      <c r="I20" s="49">
        <v>0</v>
      </c>
      <c r="J20" s="418">
        <v>0</v>
      </c>
      <c r="K20" s="49">
        <v>2</v>
      </c>
      <c r="L20" s="49">
        <v>0</v>
      </c>
      <c r="M20" s="49">
        <v>0</v>
      </c>
      <c r="N20" s="49">
        <v>2</v>
      </c>
      <c r="P20" s="49">
        <v>0</v>
      </c>
      <c r="Q20" s="49">
        <v>0</v>
      </c>
    </row>
    <row r="21" spans="1:17" s="191" customFormat="1" ht="24.9" customHeight="1">
      <c r="A21" s="192" t="s">
        <v>457</v>
      </c>
      <c r="B21" s="193">
        <v>2</v>
      </c>
      <c r="C21" s="49">
        <v>0</v>
      </c>
      <c r="D21" s="49"/>
      <c r="E21" s="193">
        <v>0</v>
      </c>
      <c r="F21" s="49"/>
      <c r="G21" s="49"/>
      <c r="H21" s="49">
        <v>0</v>
      </c>
      <c r="I21" s="49">
        <v>0</v>
      </c>
      <c r="J21" s="418">
        <v>2</v>
      </c>
      <c r="K21" s="193">
        <v>2</v>
      </c>
      <c r="L21" s="49">
        <v>0</v>
      </c>
      <c r="M21" s="49">
        <v>0</v>
      </c>
      <c r="N21" s="193">
        <v>2</v>
      </c>
      <c r="P21" s="49">
        <v>0</v>
      </c>
      <c r="Q21" s="49">
        <v>0</v>
      </c>
    </row>
    <row r="22" spans="1:17" s="16" customFormat="1" ht="23.25" customHeight="1">
      <c r="A22" s="192" t="s">
        <v>634</v>
      </c>
      <c r="B22" s="49">
        <v>6</v>
      </c>
      <c r="C22" s="49">
        <v>0</v>
      </c>
      <c r="D22" s="49"/>
      <c r="E22" s="49">
        <v>1</v>
      </c>
      <c r="F22" s="49"/>
      <c r="G22" s="49"/>
      <c r="H22" s="49">
        <v>0</v>
      </c>
      <c r="I22" s="49">
        <v>0</v>
      </c>
      <c r="J22" s="418">
        <v>5</v>
      </c>
      <c r="K22" s="49">
        <v>6</v>
      </c>
      <c r="L22" s="49">
        <v>0</v>
      </c>
      <c r="M22" s="49">
        <v>0</v>
      </c>
      <c r="N22" s="49">
        <v>6</v>
      </c>
      <c r="O22" s="93">
        <v>0</v>
      </c>
      <c r="P22" s="49">
        <v>0</v>
      </c>
      <c r="Q22" s="49">
        <v>0</v>
      </c>
    </row>
    <row r="23" spans="1:17" s="16" customFormat="1" ht="23.25" customHeight="1">
      <c r="A23" s="192" t="s">
        <v>718</v>
      </c>
      <c r="B23" s="102">
        <v>8</v>
      </c>
      <c r="C23" s="49">
        <v>0</v>
      </c>
      <c r="D23" s="49"/>
      <c r="E23" s="49">
        <v>6</v>
      </c>
      <c r="F23" s="49"/>
      <c r="G23" s="49"/>
      <c r="H23" s="49">
        <v>0</v>
      </c>
      <c r="I23" s="49">
        <v>0</v>
      </c>
      <c r="J23" s="418">
        <v>2</v>
      </c>
      <c r="K23" s="47">
        <v>8</v>
      </c>
      <c r="L23" s="49">
        <v>0</v>
      </c>
      <c r="M23" s="49">
        <v>2</v>
      </c>
      <c r="N23" s="49">
        <v>5</v>
      </c>
      <c r="O23" s="49">
        <v>0</v>
      </c>
      <c r="P23" s="47">
        <v>0</v>
      </c>
      <c r="Q23" s="47">
        <v>1</v>
      </c>
    </row>
    <row r="24" spans="1:17" s="15" customFormat="1" ht="27.75" customHeight="1">
      <c r="A24" s="647" t="s">
        <v>717</v>
      </c>
      <c r="B24" s="211">
        <v>6</v>
      </c>
      <c r="C24" s="213">
        <v>0</v>
      </c>
      <c r="D24" s="213">
        <v>1</v>
      </c>
      <c r="E24" s="213">
        <v>3</v>
      </c>
      <c r="F24" s="213">
        <v>0</v>
      </c>
      <c r="G24" s="213">
        <v>0</v>
      </c>
      <c r="H24" s="213">
        <v>1</v>
      </c>
      <c r="I24" s="213">
        <v>0</v>
      </c>
      <c r="J24" s="420">
        <v>1</v>
      </c>
      <c r="K24" s="212">
        <v>8</v>
      </c>
      <c r="L24" s="213">
        <v>0</v>
      </c>
      <c r="M24" s="213">
        <v>1</v>
      </c>
      <c r="N24" s="213">
        <v>5</v>
      </c>
      <c r="O24" s="213">
        <v>0</v>
      </c>
      <c r="P24" s="212">
        <v>1</v>
      </c>
      <c r="Q24" s="212">
        <v>1</v>
      </c>
    </row>
    <row r="25" spans="1:8" s="2" customFormat="1" ht="24" customHeight="1">
      <c r="A25" s="1" t="s">
        <v>116</v>
      </c>
      <c r="B25" s="1"/>
      <c r="H25" s="81"/>
    </row>
    <row r="26" spans="1:16" s="16" customFormat="1" ht="17.25" customHeight="1">
      <c r="A26" s="98"/>
      <c r="B26" s="47"/>
      <c r="C26" s="56"/>
      <c r="D26" s="56"/>
      <c r="E26" s="56"/>
      <c r="F26" s="56"/>
      <c r="G26" s="56"/>
      <c r="H26" s="56"/>
      <c r="I26" s="56"/>
      <c r="J26" s="56"/>
      <c r="K26" s="47"/>
      <c r="L26" s="56"/>
      <c r="M26" s="56"/>
      <c r="N26" s="56"/>
      <c r="O26" s="56"/>
      <c r="P26" s="56"/>
    </row>
    <row r="28" spans="2:16" ht="13.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49" spans="1:11" ht="13.5">
      <c r="A49" s="48" t="s">
        <v>0</v>
      </c>
      <c r="K49" s="48" t="s">
        <v>0</v>
      </c>
    </row>
  </sheetData>
  <mergeCells count="8">
    <mergeCell ref="L6:Q6"/>
    <mergeCell ref="K17:Q17"/>
    <mergeCell ref="A2:F2"/>
    <mergeCell ref="A6:A7"/>
    <mergeCell ref="B15:D15"/>
    <mergeCell ref="A17:A18"/>
    <mergeCell ref="B6:K6"/>
    <mergeCell ref="B17:J17"/>
  </mergeCells>
  <printOptions/>
  <pageMargins left="0.2755905511811024" right="0.1968503937007874" top="0.2362204724409449" bottom="0.15748031496062992" header="0.31496062992125984" footer="0.2755905511811024"/>
  <pageSetup fitToHeight="1" fitToWidth="1" horizontalDpi="300" verticalDpi="300" orientation="landscape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8"/>
  <sheetViews>
    <sheetView workbookViewId="0" topLeftCell="A1">
      <pane xSplit="1" topLeftCell="B1" activePane="topRight" state="frozen"/>
      <selection pane="topRight" activeCell="F7" sqref="F7:F8"/>
    </sheetView>
  </sheetViews>
  <sheetFormatPr defaultColWidth="8.88671875" defaultRowHeight="13.5"/>
  <cols>
    <col min="1" max="10" width="8.88671875" style="279" customWidth="1"/>
    <col min="11" max="11" width="8.77734375" style="279" customWidth="1"/>
    <col min="12" max="12" width="10.6640625" style="279" customWidth="1"/>
    <col min="13" max="16384" width="8.88671875" style="279" customWidth="1"/>
  </cols>
  <sheetData>
    <row r="1" ht="15.75" customHeight="1"/>
    <row r="2" spans="1:10" s="247" customFormat="1" ht="17.25" customHeight="1">
      <c r="A2" s="764" t="s">
        <v>558</v>
      </c>
      <c r="B2" s="764"/>
      <c r="C2" s="764"/>
      <c r="D2" s="764"/>
      <c r="E2" s="764"/>
      <c r="F2" s="765"/>
      <c r="G2" s="765"/>
      <c r="H2" s="257" t="s">
        <v>0</v>
      </c>
      <c r="I2" s="257"/>
      <c r="J2" s="257"/>
    </row>
    <row r="3" s="247" customFormat="1" ht="9" customHeight="1"/>
    <row r="4" s="247" customFormat="1" ht="13.5" hidden="1"/>
    <row r="5" spans="1:14" s="250" customFormat="1" ht="20.1" customHeight="1">
      <c r="A5" s="248" t="s">
        <v>30</v>
      </c>
      <c r="N5" s="248" t="s">
        <v>0</v>
      </c>
    </row>
    <row r="6" spans="1:17" s="250" customFormat="1" ht="20.1" customHeight="1">
      <c r="A6" s="770" t="s">
        <v>559</v>
      </c>
      <c r="B6" s="766" t="s">
        <v>560</v>
      </c>
      <c r="C6" s="766"/>
      <c r="D6" s="766"/>
      <c r="E6" s="766"/>
      <c r="F6" s="766"/>
      <c r="G6" s="768" t="s">
        <v>561</v>
      </c>
      <c r="H6" s="769"/>
      <c r="I6" s="769"/>
      <c r="J6" s="769"/>
      <c r="K6" s="769"/>
      <c r="L6" s="769"/>
      <c r="M6" s="769"/>
      <c r="N6" s="769"/>
      <c r="O6" s="769"/>
      <c r="P6" s="769"/>
      <c r="Q6" s="769"/>
    </row>
    <row r="7" spans="1:17" s="350" customFormat="1" ht="19.8" customHeight="1">
      <c r="A7" s="771"/>
      <c r="B7" s="774" t="s">
        <v>61</v>
      </c>
      <c r="C7" s="772" t="s">
        <v>31</v>
      </c>
      <c r="D7" s="772" t="s">
        <v>562</v>
      </c>
      <c r="E7" s="772" t="s">
        <v>563</v>
      </c>
      <c r="F7" s="772" t="s">
        <v>564</v>
      </c>
      <c r="G7" s="774" t="s">
        <v>61</v>
      </c>
      <c r="H7" s="772" t="s">
        <v>32</v>
      </c>
      <c r="I7" s="772" t="s">
        <v>565</v>
      </c>
      <c r="J7" s="772" t="s">
        <v>33</v>
      </c>
      <c r="K7" s="774" t="s">
        <v>566</v>
      </c>
      <c r="L7" s="770" t="s">
        <v>783</v>
      </c>
      <c r="M7" s="775" t="s">
        <v>34</v>
      </c>
      <c r="N7" s="775" t="s">
        <v>35</v>
      </c>
      <c r="O7" s="775" t="s">
        <v>567</v>
      </c>
      <c r="P7" s="775" t="s">
        <v>568</v>
      </c>
      <c r="Q7" s="775" t="s">
        <v>569</v>
      </c>
    </row>
    <row r="8" spans="1:17" s="350" customFormat="1" ht="24.6" customHeight="1">
      <c r="A8" s="771"/>
      <c r="B8" s="772"/>
      <c r="C8" s="773"/>
      <c r="D8" s="773"/>
      <c r="E8" s="773"/>
      <c r="F8" s="773"/>
      <c r="G8" s="772"/>
      <c r="H8" s="773"/>
      <c r="I8" s="773"/>
      <c r="J8" s="773"/>
      <c r="K8" s="772"/>
      <c r="L8" s="777"/>
      <c r="M8" s="776"/>
      <c r="N8" s="776"/>
      <c r="O8" s="776"/>
      <c r="P8" s="776"/>
      <c r="Q8" s="776"/>
    </row>
    <row r="9" spans="1:17" s="250" customFormat="1" ht="21.9" customHeight="1">
      <c r="A9" s="507" t="s">
        <v>336</v>
      </c>
      <c r="B9" s="508">
        <v>4</v>
      </c>
      <c r="C9" s="509">
        <v>1</v>
      </c>
      <c r="D9" s="509">
        <v>1</v>
      </c>
      <c r="E9" s="509">
        <v>0</v>
      </c>
      <c r="F9" s="509">
        <v>3</v>
      </c>
      <c r="G9" s="508">
        <v>310</v>
      </c>
      <c r="H9" s="509">
        <v>105</v>
      </c>
      <c r="I9" s="509">
        <v>1</v>
      </c>
      <c r="J9" s="509">
        <v>0</v>
      </c>
      <c r="K9" s="509">
        <v>18</v>
      </c>
      <c r="L9" s="551">
        <v>6</v>
      </c>
      <c r="M9" s="509">
        <v>3</v>
      </c>
      <c r="N9" s="509">
        <v>0</v>
      </c>
      <c r="O9" s="509">
        <v>183</v>
      </c>
      <c r="P9" s="512"/>
      <c r="Q9" s="512"/>
    </row>
    <row r="10" spans="1:17" s="250" customFormat="1" ht="21.9" customHeight="1">
      <c r="A10" s="507" t="s">
        <v>337</v>
      </c>
      <c r="B10" s="327">
        <v>6</v>
      </c>
      <c r="C10" s="176">
        <v>1</v>
      </c>
      <c r="D10" s="176">
        <v>1</v>
      </c>
      <c r="E10" s="176">
        <v>0</v>
      </c>
      <c r="F10" s="176">
        <v>4</v>
      </c>
      <c r="G10" s="327">
        <v>316</v>
      </c>
      <c r="H10" s="176">
        <v>110</v>
      </c>
      <c r="I10" s="176">
        <v>1</v>
      </c>
      <c r="J10" s="176">
        <v>0</v>
      </c>
      <c r="K10" s="176">
        <v>19</v>
      </c>
      <c r="L10" s="553">
        <v>6</v>
      </c>
      <c r="M10" s="176">
        <v>3</v>
      </c>
      <c r="N10" s="176">
        <v>0</v>
      </c>
      <c r="O10" s="176">
        <v>183</v>
      </c>
      <c r="P10" s="177"/>
      <c r="Q10" s="177"/>
    </row>
    <row r="11" spans="1:17" s="250" customFormat="1" ht="21.9" customHeight="1">
      <c r="A11" s="507" t="s">
        <v>457</v>
      </c>
      <c r="B11" s="327">
        <v>7</v>
      </c>
      <c r="C11" s="176">
        <v>1</v>
      </c>
      <c r="D11" s="176">
        <v>1</v>
      </c>
      <c r="E11" s="176">
        <v>0</v>
      </c>
      <c r="F11" s="176">
        <v>5</v>
      </c>
      <c r="G11" s="327">
        <v>357</v>
      </c>
      <c r="H11" s="176">
        <v>108</v>
      </c>
      <c r="I11" s="176">
        <v>1</v>
      </c>
      <c r="J11" s="176">
        <v>0</v>
      </c>
      <c r="K11" s="176">
        <v>19</v>
      </c>
      <c r="L11" s="552">
        <v>5</v>
      </c>
      <c r="M11" s="176">
        <v>4</v>
      </c>
      <c r="N11" s="176">
        <v>0</v>
      </c>
      <c r="O11" s="176">
        <v>225</v>
      </c>
      <c r="P11" s="177"/>
      <c r="Q11" s="177"/>
    </row>
    <row r="12" spans="1:17" s="177" customFormat="1" ht="21.9" customHeight="1">
      <c r="A12" s="507" t="s">
        <v>634</v>
      </c>
      <c r="B12" s="327">
        <v>9</v>
      </c>
      <c r="C12" s="255">
        <v>1</v>
      </c>
      <c r="D12" s="255">
        <v>0</v>
      </c>
      <c r="E12" s="255">
        <v>1</v>
      </c>
      <c r="F12" s="255">
        <v>7</v>
      </c>
      <c r="G12" s="327">
        <v>379</v>
      </c>
      <c r="H12" s="255">
        <v>106</v>
      </c>
      <c r="I12" s="255">
        <v>1</v>
      </c>
      <c r="J12" s="176">
        <v>0</v>
      </c>
      <c r="K12" s="176">
        <v>19</v>
      </c>
      <c r="L12" s="552">
        <v>5</v>
      </c>
      <c r="M12" s="176">
        <v>4</v>
      </c>
      <c r="N12" s="255">
        <v>0</v>
      </c>
      <c r="O12" s="529">
        <v>241</v>
      </c>
      <c r="P12" s="529">
        <v>0</v>
      </c>
      <c r="Q12" s="529">
        <v>8</v>
      </c>
    </row>
    <row r="13" spans="1:17" s="250" customFormat="1" ht="23.25" customHeight="1">
      <c r="A13" s="507" t="s">
        <v>718</v>
      </c>
      <c r="B13" s="327">
        <v>10</v>
      </c>
      <c r="C13" s="255">
        <v>1</v>
      </c>
      <c r="D13" s="255">
        <v>0</v>
      </c>
      <c r="E13" s="255">
        <v>0</v>
      </c>
      <c r="F13" s="255">
        <v>9</v>
      </c>
      <c r="G13" s="327">
        <v>384</v>
      </c>
      <c r="H13" s="255">
        <v>106</v>
      </c>
      <c r="I13" s="255">
        <v>1</v>
      </c>
      <c r="J13" s="255">
        <v>0</v>
      </c>
      <c r="K13" s="255">
        <v>17</v>
      </c>
      <c r="L13" s="552">
        <v>5</v>
      </c>
      <c r="M13" s="255">
        <v>4</v>
      </c>
      <c r="N13" s="255">
        <v>0</v>
      </c>
      <c r="O13" s="530">
        <v>247</v>
      </c>
      <c r="P13" s="530">
        <v>0</v>
      </c>
      <c r="Q13" s="530">
        <v>9</v>
      </c>
    </row>
    <row r="14" spans="1:17" s="177" customFormat="1" ht="25.5" customHeight="1">
      <c r="A14" s="604" t="s">
        <v>717</v>
      </c>
      <c r="B14" s="510">
        <v>11</v>
      </c>
      <c r="C14" s="511">
        <v>1</v>
      </c>
      <c r="D14" s="511">
        <v>0</v>
      </c>
      <c r="E14" s="511">
        <v>0</v>
      </c>
      <c r="F14" s="511">
        <v>10</v>
      </c>
      <c r="G14" s="510">
        <v>410</v>
      </c>
      <c r="H14" s="511">
        <v>98</v>
      </c>
      <c r="I14" s="511">
        <v>1</v>
      </c>
      <c r="J14" s="511">
        <v>0</v>
      </c>
      <c r="K14" s="511">
        <v>19</v>
      </c>
      <c r="L14" s="554">
        <v>5</v>
      </c>
      <c r="M14" s="511">
        <v>4</v>
      </c>
      <c r="N14" s="511">
        <v>0</v>
      </c>
      <c r="O14" s="531">
        <v>279</v>
      </c>
      <c r="P14" s="531">
        <v>0</v>
      </c>
      <c r="Q14" s="531">
        <v>9</v>
      </c>
    </row>
    <row r="15" spans="1:27" s="356" customFormat="1" ht="18" customHeight="1">
      <c r="A15" s="767" t="s">
        <v>570</v>
      </c>
      <c r="B15" s="767"/>
      <c r="C15" s="767"/>
      <c r="D15" s="354"/>
      <c r="E15" s="355"/>
      <c r="F15" s="355"/>
      <c r="G15" s="355"/>
      <c r="H15" s="354"/>
      <c r="I15" s="354"/>
      <c r="J15" s="354"/>
      <c r="K15" s="354"/>
      <c r="L15" s="354"/>
      <c r="M15" s="354"/>
      <c r="N15" s="355"/>
      <c r="O15" s="354"/>
      <c r="P15" s="355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</row>
    <row r="16" spans="1:4" ht="20.25" customHeight="1">
      <c r="A16" s="356" t="s">
        <v>571</v>
      </c>
      <c r="B16" s="356"/>
      <c r="C16" s="356"/>
      <c r="D16" s="356"/>
    </row>
    <row r="18" ht="13.5">
      <c r="G18" s="357"/>
    </row>
  </sheetData>
  <mergeCells count="21">
    <mergeCell ref="P7:P8"/>
    <mergeCell ref="Q7:Q8"/>
    <mergeCell ref="B7:B8"/>
    <mergeCell ref="G7:G8"/>
    <mergeCell ref="L7:L8"/>
    <mergeCell ref="A2:G2"/>
    <mergeCell ref="B6:F6"/>
    <mergeCell ref="A15:C15"/>
    <mergeCell ref="G6:Q6"/>
    <mergeCell ref="A6:A8"/>
    <mergeCell ref="C7:C8"/>
    <mergeCell ref="D7:D8"/>
    <mergeCell ref="E7:E8"/>
    <mergeCell ref="F7:F8"/>
    <mergeCell ref="H7:H8"/>
    <mergeCell ref="I7:I8"/>
    <mergeCell ref="J7:J8"/>
    <mergeCell ref="K7:K8"/>
    <mergeCell ref="M7:M8"/>
    <mergeCell ref="N7:N8"/>
    <mergeCell ref="O7: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6"/>
  <sheetViews>
    <sheetView zoomScale="85" zoomScaleNormal="85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V26" sqref="V26"/>
    </sheetView>
  </sheetViews>
  <sheetFormatPr defaultColWidth="8.88671875" defaultRowHeight="13.5"/>
  <cols>
    <col min="1" max="1" width="7.77734375" style="130" customWidth="1"/>
    <col min="2" max="2" width="8.10546875" style="130" customWidth="1"/>
    <col min="3" max="3" width="8.21484375" style="130" customWidth="1"/>
    <col min="4" max="5" width="7.10546875" style="130" customWidth="1"/>
    <col min="6" max="6" width="6.77734375" style="130" customWidth="1"/>
    <col min="7" max="7" width="7.77734375" style="130" customWidth="1"/>
    <col min="8" max="8" width="6.99609375" style="130" customWidth="1"/>
    <col min="9" max="10" width="7.99609375" style="130" customWidth="1"/>
    <col min="11" max="11" width="6.77734375" style="130" customWidth="1"/>
    <col min="12" max="12" width="8.10546875" style="130" customWidth="1"/>
    <col min="13" max="13" width="6.77734375" style="130" customWidth="1"/>
    <col min="14" max="14" width="7.10546875" style="130" customWidth="1"/>
    <col min="15" max="15" width="8.21484375" style="130" customWidth="1"/>
    <col min="16" max="16" width="6.21484375" style="130" customWidth="1"/>
    <col min="17" max="17" width="6.3359375" style="130" customWidth="1"/>
    <col min="18" max="18" width="7.10546875" style="130" customWidth="1"/>
    <col min="19" max="19" width="7.21484375" style="130" customWidth="1"/>
    <col min="20" max="20" width="7.5546875" style="130" customWidth="1"/>
    <col min="21" max="21" width="6.77734375" style="130" customWidth="1"/>
    <col min="22" max="16384" width="8.88671875" style="130" customWidth="1"/>
  </cols>
  <sheetData>
    <row r="2" spans="1:21" ht="18" customHeight="1">
      <c r="A2" s="784" t="s">
        <v>402</v>
      </c>
      <c r="B2" s="784"/>
      <c r="C2" s="784"/>
      <c r="D2" s="784"/>
      <c r="E2" s="784"/>
      <c r="F2" s="784"/>
      <c r="G2" s="784"/>
      <c r="H2" s="784"/>
      <c r="I2" s="784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9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s="133" customFormat="1" ht="20.1" customHeight="1" thickBot="1">
      <c r="A4" s="131" t="s">
        <v>704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7" s="133" customFormat="1" ht="21.75" customHeight="1">
      <c r="A5" s="785" t="s">
        <v>115</v>
      </c>
      <c r="B5" s="787" t="s">
        <v>36</v>
      </c>
      <c r="C5" s="789" t="s">
        <v>219</v>
      </c>
      <c r="D5" s="790"/>
      <c r="E5" s="790"/>
      <c r="F5" s="790"/>
      <c r="G5" s="790"/>
      <c r="H5" s="790"/>
      <c r="I5" s="790"/>
      <c r="J5" s="790"/>
      <c r="K5" s="791"/>
      <c r="L5" s="792" t="s">
        <v>220</v>
      </c>
      <c r="M5" s="796" t="s">
        <v>590</v>
      </c>
      <c r="N5" s="797"/>
      <c r="O5" s="797"/>
      <c r="P5" s="797"/>
      <c r="Q5" s="798"/>
      <c r="R5" s="807" t="s">
        <v>591</v>
      </c>
      <c r="S5" s="808"/>
      <c r="T5" s="809"/>
      <c r="U5" s="810"/>
      <c r="V5" s="811"/>
      <c r="W5" s="778" t="s">
        <v>416</v>
      </c>
      <c r="X5" s="779"/>
      <c r="Y5" s="779"/>
      <c r="Z5" s="779"/>
      <c r="AA5" s="726"/>
    </row>
    <row r="6" spans="1:27" s="133" customFormat="1" ht="21.75" customHeight="1">
      <c r="A6" s="786"/>
      <c r="B6" s="788"/>
      <c r="C6" s="783" t="s">
        <v>215</v>
      </c>
      <c r="D6" s="802" t="s">
        <v>285</v>
      </c>
      <c r="E6" s="802"/>
      <c r="F6" s="802"/>
      <c r="G6" s="803" t="s">
        <v>221</v>
      </c>
      <c r="H6" s="804" t="s">
        <v>104</v>
      </c>
      <c r="I6" s="803" t="s">
        <v>222</v>
      </c>
      <c r="J6" s="803" t="s">
        <v>223</v>
      </c>
      <c r="K6" s="794" t="s">
        <v>224</v>
      </c>
      <c r="L6" s="793"/>
      <c r="M6" s="783" t="s">
        <v>37</v>
      </c>
      <c r="N6" s="803" t="s">
        <v>225</v>
      </c>
      <c r="O6" s="804" t="s">
        <v>227</v>
      </c>
      <c r="P6" s="803" t="s">
        <v>226</v>
      </c>
      <c r="Q6" s="806" t="s">
        <v>653</v>
      </c>
      <c r="R6" s="783" t="s">
        <v>215</v>
      </c>
      <c r="S6" s="741" t="s">
        <v>417</v>
      </c>
      <c r="T6" s="741" t="s">
        <v>418</v>
      </c>
      <c r="U6" s="780" t="s">
        <v>419</v>
      </c>
      <c r="V6" s="782" t="s">
        <v>420</v>
      </c>
      <c r="W6" s="783" t="s">
        <v>215</v>
      </c>
      <c r="X6" s="780" t="s">
        <v>421</v>
      </c>
      <c r="Y6" s="780" t="s">
        <v>422</v>
      </c>
      <c r="Z6" s="799" t="s">
        <v>423</v>
      </c>
      <c r="AA6" s="726"/>
    </row>
    <row r="7" spans="1:27" s="133" customFormat="1" ht="25.5" customHeight="1">
      <c r="A7" s="786"/>
      <c r="B7" s="788"/>
      <c r="C7" s="783"/>
      <c r="D7" s="714" t="s">
        <v>2</v>
      </c>
      <c r="E7" s="714" t="s">
        <v>228</v>
      </c>
      <c r="F7" s="714" t="s">
        <v>229</v>
      </c>
      <c r="G7" s="803"/>
      <c r="H7" s="805"/>
      <c r="I7" s="803"/>
      <c r="J7" s="803"/>
      <c r="K7" s="795"/>
      <c r="L7" s="793"/>
      <c r="M7" s="783"/>
      <c r="N7" s="803"/>
      <c r="O7" s="805"/>
      <c r="P7" s="803"/>
      <c r="Q7" s="806"/>
      <c r="R7" s="783"/>
      <c r="S7" s="741"/>
      <c r="T7" s="741"/>
      <c r="U7" s="801"/>
      <c r="V7" s="782" t="s">
        <v>0</v>
      </c>
      <c r="W7" s="783"/>
      <c r="X7" s="781"/>
      <c r="Y7" s="781"/>
      <c r="Z7" s="800"/>
      <c r="AA7" s="726"/>
    </row>
    <row r="8" spans="1:27" s="133" customFormat="1" ht="21.9" customHeight="1">
      <c r="A8" s="727" t="s">
        <v>336</v>
      </c>
      <c r="B8" s="720">
        <v>3644</v>
      </c>
      <c r="C8" s="729">
        <v>2552</v>
      </c>
      <c r="D8" s="163">
        <v>231</v>
      </c>
      <c r="E8" s="163">
        <v>74</v>
      </c>
      <c r="F8" s="163">
        <v>157</v>
      </c>
      <c r="G8" s="163">
        <v>2120</v>
      </c>
      <c r="H8" s="163">
        <v>51</v>
      </c>
      <c r="I8" s="163">
        <v>33</v>
      </c>
      <c r="J8" s="163">
        <v>114</v>
      </c>
      <c r="K8" s="715">
        <v>3</v>
      </c>
      <c r="L8" s="732">
        <v>92</v>
      </c>
      <c r="M8" s="736">
        <v>419</v>
      </c>
      <c r="N8" s="505">
        <v>39</v>
      </c>
      <c r="O8" s="505">
        <v>356</v>
      </c>
      <c r="P8" s="505" t="s">
        <v>173</v>
      </c>
      <c r="Q8" s="715">
        <v>24</v>
      </c>
      <c r="R8" s="736">
        <v>313</v>
      </c>
      <c r="S8" s="505">
        <v>313</v>
      </c>
      <c r="T8" s="505">
        <v>0</v>
      </c>
      <c r="U8" s="505">
        <v>0</v>
      </c>
      <c r="V8" s="715"/>
      <c r="W8" s="736">
        <v>268</v>
      </c>
      <c r="X8" s="505" t="s">
        <v>173</v>
      </c>
      <c r="Y8" s="505" t="s">
        <v>173</v>
      </c>
      <c r="Z8" s="163">
        <v>268</v>
      </c>
      <c r="AA8" s="726"/>
    </row>
    <row r="9" spans="1:27" s="133" customFormat="1" ht="21.9" customHeight="1">
      <c r="A9" s="727" t="s">
        <v>337</v>
      </c>
      <c r="B9" s="721">
        <v>3710</v>
      </c>
      <c r="C9" s="729">
        <v>2574</v>
      </c>
      <c r="D9" s="163">
        <v>246</v>
      </c>
      <c r="E9" s="163">
        <v>70</v>
      </c>
      <c r="F9" s="163">
        <v>176</v>
      </c>
      <c r="G9" s="163">
        <v>2117</v>
      </c>
      <c r="H9" s="163">
        <v>55</v>
      </c>
      <c r="I9" s="163">
        <v>36</v>
      </c>
      <c r="J9" s="163">
        <v>114</v>
      </c>
      <c r="K9" s="716">
        <v>6</v>
      </c>
      <c r="L9" s="733">
        <v>94</v>
      </c>
      <c r="M9" s="729">
        <v>436</v>
      </c>
      <c r="N9" s="163">
        <v>47</v>
      </c>
      <c r="O9" s="163">
        <v>366</v>
      </c>
      <c r="P9" s="163" t="s">
        <v>173</v>
      </c>
      <c r="Q9" s="716">
        <v>23</v>
      </c>
      <c r="R9" s="729">
        <v>298</v>
      </c>
      <c r="S9" s="163">
        <v>298</v>
      </c>
      <c r="T9" s="163">
        <v>0</v>
      </c>
      <c r="U9" s="163">
        <v>0</v>
      </c>
      <c r="V9" s="716"/>
      <c r="W9" s="729">
        <v>308</v>
      </c>
      <c r="X9" s="163" t="s">
        <v>173</v>
      </c>
      <c r="Y9" s="163" t="s">
        <v>173</v>
      </c>
      <c r="Z9" s="163">
        <v>308</v>
      </c>
      <c r="AA9" s="726"/>
    </row>
    <row r="10" spans="1:27" s="133" customFormat="1" ht="21.9" customHeight="1">
      <c r="A10" s="727" t="s">
        <v>457</v>
      </c>
      <c r="B10" s="721">
        <v>3715</v>
      </c>
      <c r="C10" s="729">
        <v>2607</v>
      </c>
      <c r="D10" s="163">
        <v>279</v>
      </c>
      <c r="E10" s="163">
        <v>63</v>
      </c>
      <c r="F10" s="163">
        <v>216</v>
      </c>
      <c r="G10" s="163">
        <v>2115</v>
      </c>
      <c r="H10" s="163">
        <v>56</v>
      </c>
      <c r="I10" s="163">
        <v>35</v>
      </c>
      <c r="J10" s="163">
        <v>116</v>
      </c>
      <c r="K10" s="716">
        <v>6</v>
      </c>
      <c r="L10" s="733">
        <v>97</v>
      </c>
      <c r="M10" s="729">
        <v>436</v>
      </c>
      <c r="N10" s="163">
        <v>52</v>
      </c>
      <c r="O10" s="163">
        <v>356</v>
      </c>
      <c r="P10" s="163">
        <v>0</v>
      </c>
      <c r="Q10" s="716">
        <v>24</v>
      </c>
      <c r="R10" s="729">
        <v>297</v>
      </c>
      <c r="S10" s="163">
        <v>297</v>
      </c>
      <c r="T10" s="163">
        <v>0</v>
      </c>
      <c r="U10" s="163">
        <v>0</v>
      </c>
      <c r="V10" s="716"/>
      <c r="W10" s="729">
        <v>282</v>
      </c>
      <c r="X10" s="163">
        <v>0</v>
      </c>
      <c r="Y10" s="163">
        <v>7</v>
      </c>
      <c r="Z10" s="163">
        <v>275</v>
      </c>
      <c r="AA10" s="726"/>
    </row>
    <row r="11" spans="1:27" s="133" customFormat="1" ht="21.9" customHeight="1">
      <c r="A11" s="727" t="s">
        <v>634</v>
      </c>
      <c r="B11" s="721">
        <v>3707</v>
      </c>
      <c r="C11" s="729">
        <v>2605</v>
      </c>
      <c r="D11" s="163">
        <v>301</v>
      </c>
      <c r="E11" s="163">
        <v>52</v>
      </c>
      <c r="F11" s="163">
        <v>249</v>
      </c>
      <c r="G11" s="163">
        <v>2093</v>
      </c>
      <c r="H11" s="163">
        <v>53</v>
      </c>
      <c r="I11" s="163">
        <v>36</v>
      </c>
      <c r="J11" s="163">
        <v>115</v>
      </c>
      <c r="K11" s="716">
        <v>7</v>
      </c>
      <c r="L11" s="733">
        <v>102</v>
      </c>
      <c r="M11" s="729">
        <v>425</v>
      </c>
      <c r="N11" s="163">
        <v>54</v>
      </c>
      <c r="O11" s="163">
        <v>354</v>
      </c>
      <c r="P11" s="163">
        <v>1</v>
      </c>
      <c r="Q11" s="716">
        <v>16</v>
      </c>
      <c r="R11" s="729">
        <v>271</v>
      </c>
      <c r="S11" s="163">
        <v>1</v>
      </c>
      <c r="T11" s="163">
        <v>270</v>
      </c>
      <c r="U11" s="163">
        <v>0</v>
      </c>
      <c r="V11" s="716">
        <v>0</v>
      </c>
      <c r="W11" s="729">
        <v>304</v>
      </c>
      <c r="X11" s="163">
        <v>0</v>
      </c>
      <c r="Y11" s="163">
        <v>6</v>
      </c>
      <c r="Z11" s="163">
        <v>298</v>
      </c>
      <c r="AA11" s="726"/>
    </row>
    <row r="12" spans="1:27" s="5" customFormat="1" ht="21" customHeight="1">
      <c r="A12" s="727" t="s">
        <v>718</v>
      </c>
      <c r="B12" s="722">
        <v>3741</v>
      </c>
      <c r="C12" s="730">
        <v>2639</v>
      </c>
      <c r="D12" s="64">
        <v>325</v>
      </c>
      <c r="E12" s="64">
        <v>52</v>
      </c>
      <c r="F12" s="64">
        <v>273</v>
      </c>
      <c r="G12" s="64">
        <v>2099</v>
      </c>
      <c r="H12" s="64">
        <v>58</v>
      </c>
      <c r="I12" s="64">
        <v>34</v>
      </c>
      <c r="J12" s="64">
        <v>115</v>
      </c>
      <c r="K12" s="717">
        <v>8</v>
      </c>
      <c r="L12" s="734">
        <v>111</v>
      </c>
      <c r="M12" s="729">
        <v>432</v>
      </c>
      <c r="N12" s="163">
        <v>59</v>
      </c>
      <c r="O12" s="163">
        <v>350</v>
      </c>
      <c r="P12" s="163">
        <v>1</v>
      </c>
      <c r="Q12" s="716">
        <v>22</v>
      </c>
      <c r="R12" s="729">
        <v>248</v>
      </c>
      <c r="S12" s="163">
        <v>1</v>
      </c>
      <c r="T12" s="163">
        <v>247</v>
      </c>
      <c r="U12" s="163"/>
      <c r="V12" s="716"/>
      <c r="W12" s="729">
        <v>311</v>
      </c>
      <c r="X12" s="163"/>
      <c r="Y12" s="163">
        <v>7</v>
      </c>
      <c r="Z12" s="163">
        <v>304</v>
      </c>
      <c r="AA12" s="64"/>
    </row>
    <row r="13" spans="1:27" s="5" customFormat="1" ht="24.6" customHeight="1" thickBot="1">
      <c r="A13" s="728" t="s">
        <v>725</v>
      </c>
      <c r="B13" s="723">
        <v>3715</v>
      </c>
      <c r="C13" s="731">
        <v>2661</v>
      </c>
      <c r="D13" s="718">
        <v>346</v>
      </c>
      <c r="E13" s="718">
        <v>47</v>
      </c>
      <c r="F13" s="718">
        <v>299</v>
      </c>
      <c r="G13" s="718">
        <v>2103</v>
      </c>
      <c r="H13" s="718">
        <v>57</v>
      </c>
      <c r="I13" s="718">
        <v>33</v>
      </c>
      <c r="J13" s="718">
        <v>113</v>
      </c>
      <c r="K13" s="719">
        <v>9</v>
      </c>
      <c r="L13" s="735">
        <v>116</v>
      </c>
      <c r="M13" s="737">
        <v>381</v>
      </c>
      <c r="N13" s="724">
        <v>49</v>
      </c>
      <c r="O13" s="724">
        <v>308</v>
      </c>
      <c r="P13" s="724">
        <v>1</v>
      </c>
      <c r="Q13" s="725">
        <v>23</v>
      </c>
      <c r="R13" s="737">
        <v>257</v>
      </c>
      <c r="S13" s="724">
        <v>2</v>
      </c>
      <c r="T13" s="724">
        <v>255</v>
      </c>
      <c r="U13" s="724">
        <v>0</v>
      </c>
      <c r="V13" s="725">
        <v>0</v>
      </c>
      <c r="W13" s="737">
        <v>300</v>
      </c>
      <c r="X13" s="724">
        <v>0</v>
      </c>
      <c r="Y13" s="724">
        <v>6</v>
      </c>
      <c r="Z13" s="724">
        <v>294</v>
      </c>
      <c r="AA13" s="64"/>
    </row>
    <row r="14" spans="1:21" s="135" customFormat="1" ht="21" customHeight="1">
      <c r="A14" s="1" t="s">
        <v>346</v>
      </c>
      <c r="B14" s="151"/>
      <c r="C14" s="101"/>
      <c r="D14" s="101"/>
      <c r="E14" s="134"/>
      <c r="F14" s="134"/>
      <c r="G14" s="152"/>
      <c r="H14" s="153"/>
      <c r="I14" s="154"/>
      <c r="J14" s="155"/>
      <c r="K14" s="156"/>
      <c r="L14" s="157"/>
      <c r="M14" s="101"/>
      <c r="N14" s="158"/>
      <c r="O14" s="158"/>
      <c r="P14" s="101"/>
      <c r="Q14" s="159"/>
      <c r="R14" s="101"/>
      <c r="S14" s="160"/>
      <c r="T14" s="101"/>
      <c r="U14" s="101"/>
    </row>
    <row r="15" ht="13.5">
      <c r="A15" s="136" t="s">
        <v>345</v>
      </c>
    </row>
    <row r="16" ht="13.5">
      <c r="A16" s="136" t="s">
        <v>230</v>
      </c>
    </row>
  </sheetData>
  <mergeCells count="29">
    <mergeCell ref="M5:Q5"/>
    <mergeCell ref="Z6:Z7"/>
    <mergeCell ref="U6:U7"/>
    <mergeCell ref="C6:C7"/>
    <mergeCell ref="D6:F6"/>
    <mergeCell ref="G6:G7"/>
    <mergeCell ref="H6:H7"/>
    <mergeCell ref="I6:I7"/>
    <mergeCell ref="Q6:Q7"/>
    <mergeCell ref="J6:J7"/>
    <mergeCell ref="P6:P7"/>
    <mergeCell ref="M6:M7"/>
    <mergeCell ref="N6:N7"/>
    <mergeCell ref="O6:O7"/>
    <mergeCell ref="R5:V5"/>
    <mergeCell ref="W6:W7"/>
    <mergeCell ref="A2:I2"/>
    <mergeCell ref="A5:A7"/>
    <mergeCell ref="B5:B7"/>
    <mergeCell ref="C5:K5"/>
    <mergeCell ref="L5:L7"/>
    <mergeCell ref="K6:K7"/>
    <mergeCell ref="W5:Z5"/>
    <mergeCell ref="X6:X7"/>
    <mergeCell ref="Y6:Y7"/>
    <mergeCell ref="V6:V7"/>
    <mergeCell ref="R6:R7"/>
    <mergeCell ref="S6:S7"/>
    <mergeCell ref="T6:T7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6"/>
  <sheetViews>
    <sheetView zoomScale="85" zoomScaleNormal="85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15" sqref="B15:Q15"/>
    </sheetView>
  </sheetViews>
  <sheetFormatPr defaultColWidth="8.88671875" defaultRowHeight="13.5"/>
  <cols>
    <col min="1" max="1" width="10.88671875" style="138" customWidth="1"/>
    <col min="2" max="2" width="9.99609375" style="137" customWidth="1"/>
    <col min="3" max="3" width="10.5546875" style="137" customWidth="1"/>
    <col min="4" max="4" width="10.77734375" style="137" customWidth="1"/>
    <col min="5" max="5" width="10.88671875" style="137" customWidth="1"/>
    <col min="6" max="6" width="10.3359375" style="137" customWidth="1"/>
    <col min="7" max="7" width="10.77734375" style="137" bestFit="1" customWidth="1"/>
    <col min="8" max="8" width="7.5546875" style="137" customWidth="1"/>
    <col min="9" max="9" width="9.4453125" style="137" customWidth="1"/>
    <col min="10" max="10" width="10.88671875" style="137" customWidth="1"/>
    <col min="11" max="11" width="10.77734375" style="137" bestFit="1" customWidth="1"/>
    <col min="12" max="12" width="9.6640625" style="138" bestFit="1" customWidth="1"/>
    <col min="13" max="14" width="8.88671875" style="138" customWidth="1"/>
    <col min="15" max="15" width="9.3359375" style="138" bestFit="1" customWidth="1"/>
    <col min="16" max="16" width="8.99609375" style="138" bestFit="1" customWidth="1"/>
    <col min="17" max="17" width="12.6640625" style="138" customWidth="1"/>
    <col min="18" max="23" width="8.99609375" style="138" bestFit="1" customWidth="1"/>
    <col min="24" max="24" width="9.3359375" style="138" bestFit="1" customWidth="1"/>
    <col min="25" max="29" width="8.99609375" style="138" bestFit="1" customWidth="1"/>
    <col min="30" max="16384" width="8.88671875" style="138" customWidth="1"/>
  </cols>
  <sheetData>
    <row r="2" spans="1:6" ht="21" customHeight="1">
      <c r="A2" s="813" t="s">
        <v>403</v>
      </c>
      <c r="B2" s="813"/>
      <c r="C2" s="813"/>
      <c r="D2" s="813"/>
      <c r="E2" s="813"/>
      <c r="F2" s="813"/>
    </row>
    <row r="3" spans="1:6" ht="12.75" customHeight="1">
      <c r="A3" s="139"/>
      <c r="B3" s="140"/>
      <c r="C3" s="140"/>
      <c r="D3" s="140"/>
      <c r="E3" s="137" t="s">
        <v>0</v>
      </c>
      <c r="F3" s="140"/>
    </row>
    <row r="4" spans="1:11" s="144" customFormat="1" ht="18" customHeight="1">
      <c r="A4" s="141" t="s">
        <v>30</v>
      </c>
      <c r="B4" s="142"/>
      <c r="C4" s="142"/>
      <c r="D4" s="142"/>
      <c r="E4" s="142"/>
      <c r="F4" s="142"/>
      <c r="G4" s="143"/>
      <c r="H4" s="143"/>
      <c r="I4" s="143"/>
      <c r="J4" s="143"/>
      <c r="K4" s="143"/>
    </row>
    <row r="5" spans="1:17" s="144" customFormat="1" ht="17.25" customHeight="1">
      <c r="A5" s="815" t="s">
        <v>115</v>
      </c>
      <c r="B5" s="759" t="s">
        <v>424</v>
      </c>
      <c r="C5" s="819" t="s">
        <v>425</v>
      </c>
      <c r="D5" s="820"/>
      <c r="E5" s="820"/>
      <c r="F5" s="820"/>
      <c r="G5" s="820"/>
      <c r="H5" s="820"/>
      <c r="I5" s="820"/>
      <c r="J5" s="820"/>
      <c r="K5" s="820"/>
      <c r="L5" s="820"/>
      <c r="M5" s="821"/>
      <c r="N5" s="752" t="s">
        <v>426</v>
      </c>
      <c r="O5" s="752"/>
      <c r="P5" s="752"/>
      <c r="Q5" s="752"/>
    </row>
    <row r="6" spans="1:17" s="144" customFormat="1" ht="17.25" customHeight="1">
      <c r="A6" s="816"/>
      <c r="B6" s="818"/>
      <c r="C6" s="230"/>
      <c r="D6" s="751" t="s">
        <v>140</v>
      </c>
      <c r="E6" s="823" t="s">
        <v>82</v>
      </c>
      <c r="F6" s="753" t="s">
        <v>38</v>
      </c>
      <c r="G6" s="819" t="s">
        <v>427</v>
      </c>
      <c r="H6" s="820"/>
      <c r="I6" s="820"/>
      <c r="J6" s="821"/>
      <c r="K6" s="823" t="s">
        <v>39</v>
      </c>
      <c r="L6" s="826" t="s">
        <v>83</v>
      </c>
      <c r="M6" s="826" t="s">
        <v>62</v>
      </c>
      <c r="N6" s="603"/>
      <c r="O6" s="823" t="s">
        <v>100</v>
      </c>
      <c r="P6" s="826" t="s">
        <v>101</v>
      </c>
      <c r="Q6" s="759" t="s">
        <v>431</v>
      </c>
    </row>
    <row r="7" spans="1:17" s="144" customFormat="1" ht="17.25" customHeight="1">
      <c r="A7" s="817"/>
      <c r="B7" s="812"/>
      <c r="C7" s="591"/>
      <c r="D7" s="822"/>
      <c r="E7" s="824"/>
      <c r="F7" s="825"/>
      <c r="G7" s="593"/>
      <c r="H7" s="585" t="s">
        <v>430</v>
      </c>
      <c r="I7" s="580" t="s">
        <v>428</v>
      </c>
      <c r="J7" s="580" t="s">
        <v>429</v>
      </c>
      <c r="K7" s="824"/>
      <c r="L7" s="827"/>
      <c r="M7" s="827"/>
      <c r="N7" s="590"/>
      <c r="O7" s="824"/>
      <c r="P7" s="827"/>
      <c r="Q7" s="812"/>
    </row>
    <row r="8" spans="1:17" s="144" customFormat="1" ht="24.9" customHeight="1">
      <c r="A8" s="145" t="s">
        <v>336</v>
      </c>
      <c r="B8" s="501">
        <v>897</v>
      </c>
      <c r="C8" s="50">
        <v>896</v>
      </c>
      <c r="D8" s="147">
        <v>68</v>
      </c>
      <c r="E8" s="147">
        <v>53</v>
      </c>
      <c r="F8" s="147">
        <v>111</v>
      </c>
      <c r="G8" s="147">
        <v>425</v>
      </c>
      <c r="H8" s="93">
        <v>0</v>
      </c>
      <c r="I8" s="93">
        <v>0</v>
      </c>
      <c r="J8" s="634">
        <v>0</v>
      </c>
      <c r="K8" s="147">
        <v>201</v>
      </c>
      <c r="L8" s="147">
        <v>38</v>
      </c>
      <c r="M8" s="635">
        <v>0</v>
      </c>
      <c r="N8" s="50">
        <v>1</v>
      </c>
      <c r="O8" s="147">
        <v>1</v>
      </c>
      <c r="P8" s="93">
        <v>0</v>
      </c>
      <c r="Q8" s="93">
        <v>0</v>
      </c>
    </row>
    <row r="9" spans="1:17" s="144" customFormat="1" ht="24.9" customHeight="1">
      <c r="A9" s="145" t="s">
        <v>337</v>
      </c>
      <c r="B9" s="502">
        <v>908</v>
      </c>
      <c r="C9" s="50">
        <v>907</v>
      </c>
      <c r="D9" s="146">
        <v>68</v>
      </c>
      <c r="E9" s="146">
        <v>51</v>
      </c>
      <c r="F9" s="146">
        <v>113</v>
      </c>
      <c r="G9" s="146">
        <v>441</v>
      </c>
      <c r="H9" s="93">
        <v>0</v>
      </c>
      <c r="I9" s="93">
        <v>0</v>
      </c>
      <c r="J9" s="634">
        <v>0</v>
      </c>
      <c r="K9" s="147">
        <v>197</v>
      </c>
      <c r="L9" s="147">
        <v>37</v>
      </c>
      <c r="M9" s="636">
        <v>0</v>
      </c>
      <c r="N9" s="147">
        <v>1</v>
      </c>
      <c r="O9" s="147">
        <v>1</v>
      </c>
      <c r="P9" s="634">
        <v>0</v>
      </c>
      <c r="Q9" s="93">
        <v>0</v>
      </c>
    </row>
    <row r="10" spans="1:17" s="144" customFormat="1" ht="24.9" customHeight="1">
      <c r="A10" s="145" t="s">
        <v>457</v>
      </c>
      <c r="B10" s="502">
        <v>909</v>
      </c>
      <c r="C10" s="50">
        <v>907</v>
      </c>
      <c r="D10" s="146">
        <v>67</v>
      </c>
      <c r="E10" s="146">
        <v>49</v>
      </c>
      <c r="F10" s="146">
        <v>110</v>
      </c>
      <c r="G10" s="146">
        <v>443</v>
      </c>
      <c r="H10" s="93">
        <v>0</v>
      </c>
      <c r="I10" s="93">
        <v>0</v>
      </c>
      <c r="J10" s="634">
        <v>0</v>
      </c>
      <c r="K10" s="147">
        <v>198</v>
      </c>
      <c r="L10" s="147">
        <v>40</v>
      </c>
      <c r="M10" s="636">
        <v>0</v>
      </c>
      <c r="N10" s="147">
        <v>2</v>
      </c>
      <c r="O10" s="147">
        <v>1</v>
      </c>
      <c r="P10" s="634">
        <v>0</v>
      </c>
      <c r="Q10" s="93">
        <v>1</v>
      </c>
    </row>
    <row r="11" spans="1:17" s="144" customFormat="1" ht="24.9" customHeight="1">
      <c r="A11" s="145" t="s">
        <v>634</v>
      </c>
      <c r="B11" s="502">
        <v>939</v>
      </c>
      <c r="C11" s="50">
        <v>937</v>
      </c>
      <c r="D11" s="146">
        <v>66</v>
      </c>
      <c r="E11" s="146">
        <v>47</v>
      </c>
      <c r="F11" s="146">
        <v>111</v>
      </c>
      <c r="G11" s="146">
        <v>481</v>
      </c>
      <c r="H11" s="144">
        <v>5</v>
      </c>
      <c r="I11" s="144">
        <v>439</v>
      </c>
      <c r="J11" s="147">
        <v>37</v>
      </c>
      <c r="K11" s="147">
        <v>186</v>
      </c>
      <c r="L11" s="147">
        <v>46</v>
      </c>
      <c r="M11" s="636">
        <v>0</v>
      </c>
      <c r="N11" s="147">
        <v>2</v>
      </c>
      <c r="O11" s="147">
        <v>1</v>
      </c>
      <c r="P11" s="634">
        <v>0</v>
      </c>
      <c r="Q11" s="634">
        <v>1</v>
      </c>
    </row>
    <row r="12" spans="1:33" s="16" customFormat="1" ht="21" customHeight="1">
      <c r="A12" s="145" t="s">
        <v>718</v>
      </c>
      <c r="B12" s="503">
        <v>926</v>
      </c>
      <c r="C12" s="50">
        <v>924</v>
      </c>
      <c r="D12" s="50">
        <v>65</v>
      </c>
      <c r="E12" s="50">
        <v>45</v>
      </c>
      <c r="F12" s="50">
        <v>109</v>
      </c>
      <c r="G12" s="50">
        <v>480</v>
      </c>
      <c r="H12" s="50">
        <v>3</v>
      </c>
      <c r="I12" s="50">
        <v>441</v>
      </c>
      <c r="J12" s="147">
        <v>36</v>
      </c>
      <c r="K12" s="147">
        <v>183</v>
      </c>
      <c r="L12" s="147">
        <v>42</v>
      </c>
      <c r="M12" s="636">
        <v>0</v>
      </c>
      <c r="N12" s="147">
        <v>2</v>
      </c>
      <c r="O12" s="147">
        <v>1</v>
      </c>
      <c r="P12" s="634">
        <v>0</v>
      </c>
      <c r="Q12" s="566">
        <v>1</v>
      </c>
      <c r="R12" s="36"/>
      <c r="S12" s="27"/>
      <c r="T12" s="36"/>
      <c r="U12" s="27"/>
      <c r="V12" s="36"/>
      <c r="W12" s="27"/>
      <c r="X12" s="36"/>
      <c r="Y12" s="27"/>
      <c r="Z12" s="36"/>
      <c r="AA12" s="27"/>
      <c r="AB12" s="36"/>
      <c r="AC12" s="27"/>
      <c r="AD12" s="36"/>
      <c r="AE12" s="27"/>
      <c r="AF12" s="36"/>
      <c r="AG12" s="27"/>
    </row>
    <row r="13" spans="1:33" s="16" customFormat="1" ht="27.75" customHeight="1">
      <c r="A13" s="215" t="s">
        <v>717</v>
      </c>
      <c r="B13" s="658">
        <v>927</v>
      </c>
      <c r="C13" s="214">
        <v>925</v>
      </c>
      <c r="D13" s="214">
        <v>64</v>
      </c>
      <c r="E13" s="214">
        <v>41</v>
      </c>
      <c r="F13" s="214">
        <v>104</v>
      </c>
      <c r="G13" s="214">
        <v>500</v>
      </c>
      <c r="H13" s="214">
        <v>4</v>
      </c>
      <c r="I13" s="214">
        <v>452</v>
      </c>
      <c r="J13" s="214">
        <v>44</v>
      </c>
      <c r="K13" s="214">
        <v>172</v>
      </c>
      <c r="L13" s="214">
        <v>44</v>
      </c>
      <c r="M13" s="637">
        <v>0</v>
      </c>
      <c r="N13" s="214">
        <v>2</v>
      </c>
      <c r="O13" s="214">
        <v>1</v>
      </c>
      <c r="P13" s="549">
        <v>0</v>
      </c>
      <c r="Q13" s="549">
        <v>1</v>
      </c>
      <c r="R13" s="36"/>
      <c r="S13" s="27"/>
      <c r="T13" s="36"/>
      <c r="U13" s="27"/>
      <c r="V13" s="36"/>
      <c r="W13" s="27"/>
      <c r="X13" s="36"/>
      <c r="Y13" s="27"/>
      <c r="Z13" s="36"/>
      <c r="AA13" s="27"/>
      <c r="AB13" s="36"/>
      <c r="AC13" s="27"/>
      <c r="AD13" s="36"/>
      <c r="AE13" s="27"/>
      <c r="AF13" s="36"/>
      <c r="AG13" s="27"/>
    </row>
    <row r="14" spans="1:2" ht="19.5" customHeight="1">
      <c r="A14" s="814" t="s">
        <v>346</v>
      </c>
      <c r="B14" s="814"/>
    </row>
    <row r="15" ht="13.5">
      <c r="A15" s="128" t="s">
        <v>153</v>
      </c>
    </row>
    <row r="19" ht="13.5">
      <c r="G19" s="140"/>
    </row>
    <row r="20" ht="13.5">
      <c r="G20" s="140"/>
    </row>
    <row r="21" ht="13.5">
      <c r="G21" s="140"/>
    </row>
    <row r="22" ht="13.5">
      <c r="G22" s="140"/>
    </row>
    <row r="23" ht="13.5">
      <c r="G23" s="140"/>
    </row>
    <row r="24" spans="1:7" ht="13.5">
      <c r="A24" s="139"/>
      <c r="C24" s="140"/>
      <c r="D24" s="140"/>
      <c r="F24" s="140"/>
      <c r="G24" s="140"/>
    </row>
    <row r="25" spans="1:7" ht="13.5">
      <c r="A25" s="139"/>
      <c r="C25" s="140"/>
      <c r="D25" s="140"/>
      <c r="F25" s="140"/>
      <c r="G25" s="140"/>
    </row>
    <row r="26" spans="1:7" ht="13.5">
      <c r="A26" s="139"/>
      <c r="C26" s="140"/>
      <c r="D26" s="140"/>
      <c r="F26" s="140"/>
      <c r="G26" s="140"/>
    </row>
  </sheetData>
  <mergeCells count="16">
    <mergeCell ref="Q6:Q7"/>
    <mergeCell ref="A2:F2"/>
    <mergeCell ref="A14:B14"/>
    <mergeCell ref="A5:A7"/>
    <mergeCell ref="B5:B7"/>
    <mergeCell ref="C5:M5"/>
    <mergeCell ref="N5:Q5"/>
    <mergeCell ref="D6:D7"/>
    <mergeCell ref="E6:E7"/>
    <mergeCell ref="F6:F7"/>
    <mergeCell ref="G6:J6"/>
    <mergeCell ref="K6:K7"/>
    <mergeCell ref="L6:L7"/>
    <mergeCell ref="M6:M7"/>
    <mergeCell ref="O6:O7"/>
    <mergeCell ref="P6:P7"/>
  </mergeCells>
  <printOptions/>
  <pageMargins left="0.7480314960629921" right="0.7480314960629921" top="0.6692913385826772" bottom="0.3937007874015748" header="0.5118110236220472" footer="0.5118110236220472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jaeho</cp:lastModifiedBy>
  <cp:lastPrinted>2015-10-19T01:31:15Z</cp:lastPrinted>
  <dcterms:created xsi:type="dcterms:W3CDTF">1998-03-03T05:16:31Z</dcterms:created>
  <dcterms:modified xsi:type="dcterms:W3CDTF">2016-02-01T02:14:49Z</dcterms:modified>
  <cp:category/>
  <cp:version/>
  <cp:contentType/>
  <cp:contentStatus/>
</cp:coreProperties>
</file>