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1532" windowHeight="9648" tabRatio="929" firstSheet="2" activeTab="6"/>
  </bookViews>
  <sheets>
    <sheet name="VXXXXX" sheetId="1" state="veryHidden" r:id="rId1"/>
    <sheet name="VXXXX" sheetId="2" state="veryHidden" r:id="rId2"/>
    <sheet name="1.환경오염배출사업장" sheetId="3" r:id="rId3"/>
    <sheet name="2.환경오염배출사업장단속및행정조치" sheetId="4" r:id="rId4"/>
    <sheet name="3.쓰레기수거" sheetId="5" r:id="rId5"/>
    <sheet name="4.폐기물 재활용율" sheetId="6" r:id="rId6"/>
    <sheet name="5.하수및분뇨발생량 및 처리현황" sheetId="7" r:id="rId7"/>
    <sheet name="6.1일 1인당 오수 발생량" sheetId="8" r:id="rId8"/>
    <sheet name="Sheet1" sheetId="9" r:id="rId9"/>
  </sheets>
  <definedNames>
    <definedName name="_xlnm.Print_Titles" localSheetId="4">'3.쓰레기수거'!$A:$A</definedName>
    <definedName name="_xlnm.Print_Titles" localSheetId="6">'5.하수및분뇨발생량 및 처리현황'!$A:$C</definedName>
  </definedNames>
  <calcPr fullCalcOnLoad="1"/>
</workbook>
</file>

<file path=xl/comments5.xml><?xml version="1.0" encoding="utf-8"?>
<comments xmlns="http://schemas.openxmlformats.org/spreadsheetml/2006/main">
  <authors>
    <author>남구</author>
  </authors>
  <commentList>
    <comment ref="A17" authorId="0">
      <text>
        <r>
          <rPr>
            <b/>
            <sz val="9"/>
            <rFont val="돋움"/>
            <family val="3"/>
          </rPr>
          <t>쓰레기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수거</t>
        </r>
        <r>
          <rPr>
            <b/>
            <sz val="9"/>
            <rFont val="Tahoma"/>
            <family val="2"/>
          </rPr>
          <t xml:space="preserve">, </t>
        </r>
        <r>
          <rPr>
            <b/>
            <sz val="9"/>
            <rFont val="돋움"/>
            <family val="3"/>
          </rPr>
          <t>폐기물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재활용율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자료는</t>
        </r>
        <r>
          <rPr>
            <b/>
            <sz val="9"/>
            <rFont val="Tahoma"/>
            <family val="2"/>
          </rPr>
          <t xml:space="preserve"> 2014</t>
        </r>
        <r>
          <rPr>
            <b/>
            <sz val="9"/>
            <rFont val="돋움"/>
            <family val="3"/>
          </rPr>
          <t>년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자료가</t>
        </r>
        <r>
          <rPr>
            <b/>
            <sz val="9"/>
            <rFont val="Tahoma"/>
            <family val="2"/>
          </rPr>
          <t xml:space="preserve"> 2016</t>
        </r>
        <r>
          <rPr>
            <b/>
            <sz val="9"/>
            <rFont val="돋움"/>
            <family val="3"/>
          </rPr>
          <t>년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발표되므로</t>
        </r>
        <r>
          <rPr>
            <b/>
            <sz val="9"/>
            <rFont val="Tahoma"/>
            <family val="2"/>
          </rPr>
          <t xml:space="preserve"> 2013</t>
        </r>
        <r>
          <rPr>
            <b/>
            <sz val="9"/>
            <rFont val="돋움"/>
            <family val="3"/>
          </rPr>
          <t>년자료사용</t>
        </r>
        <r>
          <rPr>
            <b/>
            <sz val="9"/>
            <rFont val="Tahoma"/>
            <family val="2"/>
          </rPr>
          <t>.</t>
        </r>
      </text>
    </comment>
  </commentList>
</comments>
</file>

<file path=xl/comments7.xml><?xml version="1.0" encoding="utf-8"?>
<comments xmlns="http://schemas.openxmlformats.org/spreadsheetml/2006/main">
  <authors>
    <author>남구</author>
  </authors>
  <commentList>
    <comment ref="F12" authorId="0">
      <text>
        <r>
          <rPr>
            <b/>
            <sz val="9"/>
            <rFont val="돋움"/>
            <family val="3"/>
          </rPr>
          <t>소수점이하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없앰
기존은</t>
        </r>
        <r>
          <rPr>
            <b/>
            <sz val="9"/>
            <rFont val="Tahoma"/>
            <family val="2"/>
          </rPr>
          <t xml:space="preserve"> 0.2</t>
        </r>
      </text>
    </comment>
  </commentList>
</comments>
</file>

<file path=xl/sharedStrings.xml><?xml version="1.0" encoding="utf-8"?>
<sst xmlns="http://schemas.openxmlformats.org/spreadsheetml/2006/main" count="228" uniqueCount="158">
  <si>
    <t xml:space="preserve"> </t>
  </si>
  <si>
    <t>단위:개소</t>
  </si>
  <si>
    <t>1 종</t>
  </si>
  <si>
    <t>2 종</t>
  </si>
  <si>
    <t>3 종</t>
  </si>
  <si>
    <t>4 종</t>
  </si>
  <si>
    <t>5 종</t>
  </si>
  <si>
    <t>단위:개소,건</t>
  </si>
  <si>
    <t>경  고</t>
  </si>
  <si>
    <t>개선명령</t>
  </si>
  <si>
    <t>조업정지</t>
  </si>
  <si>
    <t>허가취소</t>
  </si>
  <si>
    <t>폐쇄명령</t>
  </si>
  <si>
    <t>기    타</t>
  </si>
  <si>
    <t>면  적</t>
  </si>
  <si>
    <t>인    구</t>
  </si>
  <si>
    <t>소  각</t>
  </si>
  <si>
    <t>재활용</t>
  </si>
  <si>
    <t>기  타</t>
  </si>
  <si>
    <t>인  원</t>
  </si>
  <si>
    <t>차  량</t>
  </si>
  <si>
    <t>손수레</t>
  </si>
  <si>
    <t>중장비</t>
  </si>
  <si>
    <t>구    분</t>
  </si>
  <si>
    <t>3. 쓰 레 기 수 거</t>
  </si>
  <si>
    <t>기타</t>
  </si>
  <si>
    <t>ⅩⅢ．환  경</t>
  </si>
  <si>
    <t>구    분</t>
  </si>
  <si>
    <t>대   기   (가스. 먼지. 매연 및 악취)</t>
  </si>
  <si>
    <t>수              질        (폐  수)</t>
  </si>
  <si>
    <t>소음및
진  동</t>
  </si>
  <si>
    <t>구   분</t>
  </si>
  <si>
    <t>하수 및 분뇨 발생량</t>
  </si>
  <si>
    <t>분뇨처리시설</t>
  </si>
  <si>
    <t>분뇨수집운반업체</t>
  </si>
  <si>
    <t>하      수</t>
  </si>
  <si>
    <t>분            뇨</t>
  </si>
  <si>
    <t>시설명</t>
  </si>
  <si>
    <t>시설용량(㎥/일)</t>
  </si>
  <si>
    <t>처리량(㎥/일)</t>
  </si>
  <si>
    <t>사업비
(백만원)</t>
  </si>
  <si>
    <t>운영방법</t>
  </si>
  <si>
    <t>방류수역</t>
  </si>
  <si>
    <t>업체수</t>
  </si>
  <si>
    <t>시설(차량)현황(대수)</t>
  </si>
  <si>
    <t>종사
인원</t>
  </si>
  <si>
    <t>발   생   량</t>
  </si>
  <si>
    <t>하수처리
구역내</t>
  </si>
  <si>
    <t>하수처리
구역외</t>
  </si>
  <si>
    <t>물리적</t>
  </si>
  <si>
    <t>생물학적</t>
  </si>
  <si>
    <t>고도</t>
  </si>
  <si>
    <t>지류</t>
  </si>
  <si>
    <t>본류</t>
  </si>
  <si>
    <t>수계</t>
  </si>
  <si>
    <t>3톤
이하</t>
  </si>
  <si>
    <t>4.5톤
이하</t>
  </si>
  <si>
    <t>8톤
이하</t>
  </si>
  <si>
    <t>자료 : 대구시 자료임</t>
  </si>
  <si>
    <t>행  정  처  분  내  역</t>
  </si>
  <si>
    <t>순수고발</t>
  </si>
  <si>
    <t>2 0 0 9</t>
  </si>
  <si>
    <t xml:space="preserve"> 2. 환경오염 배출사업장 단속 및 행정조치</t>
  </si>
  <si>
    <t>2 0 1 0</t>
  </si>
  <si>
    <t>2 0 1 1</t>
  </si>
  <si>
    <t>단위:명, 톤</t>
  </si>
  <si>
    <t>인   구</t>
  </si>
  <si>
    <t xml:space="preserve"> </t>
  </si>
  <si>
    <t xml:space="preserve">연 별 </t>
  </si>
  <si>
    <t>1일 오수 발생량</t>
  </si>
  <si>
    <t>1일 1인당 오수 발생량</t>
  </si>
  <si>
    <t>자료:시 물관리과</t>
  </si>
  <si>
    <t xml:space="preserve"> １. 환경오염물질 배출사업장</t>
  </si>
  <si>
    <t>2 0 1 2</t>
  </si>
  <si>
    <t>행정구역(A)</t>
  </si>
  <si>
    <t>청소구역(B)</t>
  </si>
  <si>
    <t>수거지인구율
(B/A)</t>
  </si>
  <si>
    <t>수거율
(%)
(D/C)</t>
  </si>
  <si>
    <t xml:space="preserve">                   수      거     처      리</t>
  </si>
  <si>
    <t>수   거   처   리</t>
  </si>
  <si>
    <t>수                  거                  처                  리</t>
  </si>
  <si>
    <t>매  립</t>
  </si>
  <si>
    <t>해역배출</t>
  </si>
  <si>
    <t>폐                    기                              물</t>
  </si>
  <si>
    <t>장       비</t>
  </si>
  <si>
    <t>생  활  폐  기  물</t>
  </si>
  <si>
    <t>사 업 장 배 출 시 설 계   폐 기 물</t>
  </si>
  <si>
    <t>건   설   폐   기   물</t>
  </si>
  <si>
    <t>발생량</t>
  </si>
  <si>
    <t>소  각</t>
  </si>
  <si>
    <t>재활용</t>
  </si>
  <si>
    <t>발생량</t>
  </si>
  <si>
    <t>매  립</t>
  </si>
  <si>
    <t>소  각</t>
  </si>
  <si>
    <t>재활용</t>
  </si>
  <si>
    <t>해역배출</t>
  </si>
  <si>
    <t>매 립</t>
  </si>
  <si>
    <t>소 각</t>
  </si>
  <si>
    <t>차 량</t>
  </si>
  <si>
    <t>생활계 폐기물</t>
  </si>
  <si>
    <t>건설 폐기물</t>
  </si>
  <si>
    <t>소계</t>
  </si>
  <si>
    <t>전년도 
이월량</t>
  </si>
  <si>
    <t>당해년도
발생량</t>
  </si>
  <si>
    <t>구분</t>
  </si>
  <si>
    <t>2 0 1 2</t>
  </si>
  <si>
    <t>2 0 1 1</t>
  </si>
  <si>
    <t>자료 : 대구시 환경정책과</t>
  </si>
  <si>
    <t>배출업소</t>
  </si>
  <si>
    <t>단속업소</t>
  </si>
  <si>
    <t>위반업소</t>
  </si>
  <si>
    <t>주1)행정처분과 고발이 병행된것</t>
  </si>
  <si>
    <t>4. 폐기물 재활용률</t>
  </si>
  <si>
    <t xml:space="preserve"> 5. 하수 및 분뇨발생량 및 처리현황</t>
  </si>
  <si>
    <t>처리대상량(㎥/일)</t>
  </si>
  <si>
    <t>발    생    량(㎥/일)</t>
  </si>
  <si>
    <t>연계
처리장명</t>
  </si>
  <si>
    <t>수거식분뇨</t>
  </si>
  <si>
    <t>정화조.오수처리
오니</t>
  </si>
  <si>
    <t xml:space="preserve"> 6.1일 1인당 오수 발생량</t>
  </si>
  <si>
    <t>2 0 1 3</t>
  </si>
  <si>
    <t>사업장배출시설계 배출폐기물</t>
  </si>
  <si>
    <t>처리대상제외량(㎥/일)</t>
  </si>
  <si>
    <t>자료:녹색환경과</t>
  </si>
  <si>
    <t>단위:㎢,명,톤/일,대</t>
  </si>
  <si>
    <t xml:space="preserve">  주:1)지정폐기물 제외</t>
  </si>
  <si>
    <t xml:space="preserve">  주:1)생활폐기물에 한함</t>
  </si>
  <si>
    <t>지   정   폐   기   물</t>
  </si>
  <si>
    <t>지정 폐기물</t>
  </si>
  <si>
    <t>배출량
(톤/일)
(C)</t>
  </si>
  <si>
    <t>처리량
(톤/일)
(D)</t>
  </si>
  <si>
    <r>
      <t>지방자치단체</t>
    </r>
    <r>
      <rPr>
        <vertAlign val="superscript"/>
        <sz val="11"/>
        <rFont val="바탕체"/>
        <family val="1"/>
      </rPr>
      <t>1)</t>
    </r>
  </si>
  <si>
    <r>
      <t xml:space="preserve">  처리업체</t>
    </r>
    <r>
      <rPr>
        <vertAlign val="superscript"/>
        <sz val="11"/>
        <rFont val="바탕체"/>
        <family val="1"/>
      </rPr>
      <t>1)</t>
    </r>
  </si>
  <si>
    <t>차 량</t>
  </si>
  <si>
    <r>
      <t xml:space="preserve"> 자가처리업소</t>
    </r>
    <r>
      <rPr>
        <vertAlign val="superscript"/>
        <sz val="11"/>
        <rFont val="바탕체"/>
        <family val="1"/>
      </rPr>
      <t>1)</t>
    </r>
  </si>
  <si>
    <r>
      <t>재활용률</t>
    </r>
    <r>
      <rPr>
        <vertAlign val="superscript"/>
        <sz val="10"/>
        <rFont val="바탕체"/>
        <family val="1"/>
      </rPr>
      <t xml:space="preserve">1)
</t>
    </r>
    <r>
      <rPr>
        <sz val="10"/>
        <rFont val="바탕체"/>
        <family val="1"/>
      </rPr>
      <t>(B)/(A)*100</t>
    </r>
  </si>
  <si>
    <r>
      <t>합    계</t>
    </r>
    <r>
      <rPr>
        <vertAlign val="superscript"/>
        <sz val="10"/>
        <rFont val="바탕체"/>
        <family val="1"/>
      </rPr>
      <t>1)</t>
    </r>
  </si>
  <si>
    <t>발생량
(A)</t>
  </si>
  <si>
    <t>재활용
(B)</t>
  </si>
  <si>
    <t>2 0 1 3</t>
  </si>
  <si>
    <t>2 0 1 4</t>
  </si>
  <si>
    <t xml:space="preserve"> 2 0 1 3 </t>
  </si>
  <si>
    <t>2 0 0 9</t>
  </si>
  <si>
    <t>2 0 1 0</t>
  </si>
  <si>
    <t>2 0 1 1</t>
  </si>
  <si>
    <t>2 0 1 2</t>
  </si>
  <si>
    <t xml:space="preserve"> 2 0 1 4 </t>
  </si>
  <si>
    <t>2 0 0 8</t>
  </si>
  <si>
    <t>2 0 1 4</t>
  </si>
  <si>
    <t>자료:자원순환과(시자료)</t>
  </si>
  <si>
    <t>사용중지</t>
  </si>
  <si>
    <t>해당연도발생량</t>
  </si>
  <si>
    <t>전년도
이월량</t>
  </si>
  <si>
    <t>기타
보관량</t>
  </si>
  <si>
    <t>단위:%, 톤</t>
  </si>
  <si>
    <t>정화조.오수처리오니</t>
  </si>
  <si>
    <r>
      <t>병과고발</t>
    </r>
    <r>
      <rPr>
        <vertAlign val="superscript"/>
        <sz val="11"/>
        <rFont val="바탕체"/>
        <family val="1"/>
      </rPr>
      <t>1)</t>
    </r>
  </si>
  <si>
    <t>해역배출</t>
  </si>
</sst>
</file>

<file path=xl/styles.xml><?xml version="1.0" encoding="utf-8"?>
<styleSheet xmlns="http://schemas.openxmlformats.org/spreadsheetml/2006/main">
  <numFmts count="2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\ "/>
    <numFmt numFmtId="177" formatCode="#,##0.0"/>
    <numFmt numFmtId="178" formatCode="#,##0.0;\-#,##0.0;&quot;-&quot;;\ "/>
    <numFmt numFmtId="179" formatCode="#,##0.00_ "/>
    <numFmt numFmtId="180" formatCode="#,##0;\-#,##0;&quot; &quot;\ "/>
    <numFmt numFmtId="181" formatCode="_-* #,##0.0_-;\-* #,##0.0_-;_-* &quot;-&quot;?_-;_-@_-"/>
    <numFmt numFmtId="182" formatCode="_ * #,##0_ ;_ * \-#,##0_ ;_ * &quot; &quot;_ ;_ @_ "/>
    <numFmt numFmtId="183" formatCode="#,##0;[Red]#,##0"/>
    <numFmt numFmtId="184" formatCode="_-* #,##0.0_-;\-* #,##0.0_-;_-* &quot;-&quot;_-;_-@_-"/>
    <numFmt numFmtId="185" formatCode="_-* #,##0.00_-;\-* #,##0.00_-;_-* &quot;-&quot;_-;_-@_-"/>
  </numFmts>
  <fonts count="65">
    <font>
      <sz val="11"/>
      <name val="돋움"/>
      <family val="3"/>
    </font>
    <font>
      <sz val="11"/>
      <color indexed="8"/>
      <name val="맑은 고딕"/>
      <family val="3"/>
    </font>
    <font>
      <sz val="8"/>
      <name val="돋움"/>
      <family val="3"/>
    </font>
    <font>
      <sz val="12"/>
      <name val="바탕체"/>
      <family val="1"/>
    </font>
    <font>
      <b/>
      <sz val="12"/>
      <name val="Arial"/>
      <family val="2"/>
    </font>
    <font>
      <sz val="11"/>
      <name val="바탕체"/>
      <family val="1"/>
    </font>
    <font>
      <sz val="10"/>
      <name val="바탕체"/>
      <family val="1"/>
    </font>
    <font>
      <sz val="10"/>
      <name val="돋움"/>
      <family val="3"/>
    </font>
    <font>
      <b/>
      <sz val="14"/>
      <name val="바탕체"/>
      <family val="1"/>
    </font>
    <font>
      <sz val="11"/>
      <color indexed="10"/>
      <name val="바탕체"/>
      <family val="1"/>
    </font>
    <font>
      <b/>
      <sz val="18"/>
      <name val="바탕체"/>
      <family val="1"/>
    </font>
    <font>
      <sz val="18"/>
      <name val="바탕체"/>
      <family val="1"/>
    </font>
    <font>
      <sz val="8"/>
      <name val="맑은 고딕"/>
      <family val="3"/>
    </font>
    <font>
      <vertAlign val="superscript"/>
      <sz val="11"/>
      <name val="바탕체"/>
      <family val="1"/>
    </font>
    <font>
      <vertAlign val="superscript"/>
      <sz val="10"/>
      <name val="바탕체"/>
      <family val="1"/>
    </font>
    <font>
      <b/>
      <sz val="9"/>
      <name val="Tahoma"/>
      <family val="2"/>
    </font>
    <font>
      <b/>
      <sz val="9"/>
      <name val="돋움"/>
      <family val="3"/>
    </font>
    <font>
      <sz val="10"/>
      <color indexed="8"/>
      <name val="바탕체"/>
      <family val="1"/>
    </font>
    <font>
      <b/>
      <sz val="14"/>
      <color indexed="8"/>
      <name val="바탕체"/>
      <family val="1"/>
    </font>
    <font>
      <sz val="10"/>
      <color indexed="8"/>
      <name val="돋움"/>
      <family val="3"/>
    </font>
    <font>
      <sz val="11"/>
      <color indexed="8"/>
      <name val="바탕체"/>
      <family val="1"/>
    </font>
    <font>
      <sz val="11"/>
      <color indexed="10"/>
      <name val="돋움"/>
      <family val="3"/>
    </font>
    <font>
      <sz val="10"/>
      <color indexed="10"/>
      <name val="바탕체"/>
      <family val="1"/>
    </font>
    <font>
      <sz val="11"/>
      <color indexed="8"/>
      <name val="돋움"/>
      <family val="3"/>
    </font>
    <font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0"/>
      <color theme="1"/>
      <name val="바탕체"/>
      <family val="1"/>
    </font>
    <font>
      <b/>
      <sz val="14"/>
      <color theme="1"/>
      <name val="바탕체"/>
      <family val="1"/>
    </font>
    <font>
      <sz val="10"/>
      <color theme="1"/>
      <name val="돋움"/>
      <family val="3"/>
    </font>
    <font>
      <sz val="11"/>
      <color theme="1"/>
      <name val="바탕체"/>
      <family val="1"/>
    </font>
    <font>
      <sz val="11"/>
      <color rgb="FFFF0000"/>
      <name val="돋움"/>
      <family val="3"/>
    </font>
    <font>
      <sz val="10"/>
      <color rgb="FFFF0000"/>
      <name val="바탕체"/>
      <family val="1"/>
    </font>
    <font>
      <sz val="11"/>
      <color theme="1"/>
      <name val="돋움"/>
      <family val="3"/>
    </font>
    <font>
      <b/>
      <sz val="8"/>
      <name val="돋움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 style="thin"/>
      <bottom style="hair"/>
    </border>
    <border>
      <left/>
      <right style="thin"/>
      <top style="hair"/>
      <bottom style="hair"/>
    </border>
    <border>
      <left/>
      <right style="thin"/>
      <top style="hair"/>
      <bottom/>
    </border>
  </borders>
  <cellStyleXfs count="6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" fillId="0" borderId="1" applyNumberFormat="0" applyAlignment="0" applyProtection="0"/>
    <xf numFmtId="0" fontId="4" fillId="0" borderId="2">
      <alignment horizontal="left" vertical="center"/>
      <protection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3" applyNumberFormat="0" applyAlignment="0" applyProtection="0"/>
    <xf numFmtId="0" fontId="44" fillId="27" borderId="0" applyNumberFormat="0" applyBorder="0" applyAlignment="0" applyProtection="0"/>
    <xf numFmtId="0" fontId="0" fillId="28" borderId="4" applyNumberFormat="0" applyFont="0" applyAlignment="0" applyProtection="0"/>
    <xf numFmtId="9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31" borderId="3" applyNumberFormat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4" fillId="0" borderId="10" applyNumberFormat="0" applyFill="0" applyAlignment="0" applyProtection="0"/>
    <xf numFmtId="0" fontId="54" fillId="0" borderId="0" applyNumberFormat="0" applyFill="0" applyBorder="0" applyAlignment="0" applyProtection="0"/>
    <xf numFmtId="0" fontId="55" fillId="32" borderId="0" applyNumberFormat="0" applyBorder="0" applyAlignment="0" applyProtection="0"/>
    <xf numFmtId="0" fontId="56" fillId="26" borderId="11" applyNumberFormat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6">
    <xf numFmtId="0" fontId="0" fillId="0" borderId="0" xfId="0" applyAlignment="1">
      <alignment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/>
    </xf>
    <xf numFmtId="0" fontId="5" fillId="0" borderId="0" xfId="0" applyFont="1" applyFill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5" fillId="0" borderId="0" xfId="0" applyFont="1" applyFill="1" applyAlignment="1">
      <alignment horizontal="center" vertical="center"/>
    </xf>
    <xf numFmtId="176" fontId="5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/>
    </xf>
    <xf numFmtId="41" fontId="5" fillId="0" borderId="0" xfId="0" applyNumberFormat="1" applyFont="1" applyFill="1" applyAlignment="1">
      <alignment vertical="center"/>
    </xf>
    <xf numFmtId="41" fontId="0" fillId="0" borderId="0" xfId="0" applyNumberFormat="1" applyFont="1" applyFill="1" applyAlignment="1">
      <alignment/>
    </xf>
    <xf numFmtId="41" fontId="0" fillId="0" borderId="0" xfId="0" applyNumberFormat="1" applyFont="1" applyFill="1" applyAlignment="1">
      <alignment horizontal="left"/>
    </xf>
    <xf numFmtId="41" fontId="8" fillId="0" borderId="0" xfId="0" applyNumberFormat="1" applyFont="1" applyFill="1" applyAlignment="1">
      <alignment horizontal="left"/>
    </xf>
    <xf numFmtId="41" fontId="5" fillId="0" borderId="0" xfId="0" applyNumberFormat="1" applyFont="1" applyFill="1" applyAlignment="1">
      <alignment horizontal="left" vertical="center"/>
    </xf>
    <xf numFmtId="181" fontId="5" fillId="0" borderId="0" xfId="0" applyNumberFormat="1" applyFont="1" applyFill="1" applyAlignment="1">
      <alignment vertical="center"/>
    </xf>
    <xf numFmtId="180" fontId="7" fillId="0" borderId="0" xfId="0" applyNumberFormat="1" applyFont="1" applyFill="1" applyAlignment="1">
      <alignment/>
    </xf>
    <xf numFmtId="181" fontId="7" fillId="0" borderId="0" xfId="0" applyNumberFormat="1" applyFont="1" applyFill="1" applyAlignment="1">
      <alignment/>
    </xf>
    <xf numFmtId="41" fontId="5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 horizontal="left"/>
    </xf>
    <xf numFmtId="0" fontId="9" fillId="0" borderId="0" xfId="0" applyFont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177" fontId="5" fillId="0" borderId="0" xfId="0" applyNumberFormat="1" applyFont="1" applyFill="1" applyAlignment="1">
      <alignment vertical="center"/>
    </xf>
    <xf numFmtId="178" fontId="5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/>
    </xf>
    <xf numFmtId="176" fontId="0" fillId="0" borderId="0" xfId="0" applyNumberFormat="1" applyFont="1" applyFill="1" applyAlignment="1">
      <alignment/>
    </xf>
    <xf numFmtId="177" fontId="0" fillId="0" borderId="0" xfId="0" applyNumberFormat="1" applyFont="1" applyFill="1" applyAlignment="1">
      <alignment/>
    </xf>
    <xf numFmtId="180" fontId="0" fillId="0" borderId="0" xfId="0" applyNumberFormat="1" applyFont="1" applyFill="1" applyAlignment="1">
      <alignment/>
    </xf>
    <xf numFmtId="181" fontId="0" fillId="0" borderId="0" xfId="0" applyNumberFormat="1" applyFont="1" applyFill="1" applyAlignment="1">
      <alignment/>
    </xf>
    <xf numFmtId="0" fontId="5" fillId="0" borderId="13" xfId="0" applyFont="1" applyFill="1" applyBorder="1" applyAlignment="1">
      <alignment horizontal="center" vertical="center" wrapText="1"/>
    </xf>
    <xf numFmtId="183" fontId="5" fillId="0" borderId="14" xfId="0" applyNumberFormat="1" applyFont="1" applyFill="1" applyBorder="1" applyAlignment="1">
      <alignment horizontal="center" vertical="center"/>
    </xf>
    <xf numFmtId="41" fontId="5" fillId="0" borderId="0" xfId="0" applyNumberFormat="1" applyFont="1" applyFill="1" applyBorder="1" applyAlignment="1">
      <alignment horizontal="right" vertical="center"/>
    </xf>
    <xf numFmtId="41" fontId="5" fillId="0" borderId="0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horizontal="right" vertical="center"/>
    </xf>
    <xf numFmtId="0" fontId="8" fillId="0" borderId="0" xfId="0" applyFont="1" applyAlignment="1">
      <alignment/>
    </xf>
    <xf numFmtId="176" fontId="5" fillId="0" borderId="0" xfId="65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horizontal="center" vertical="center" wrapText="1"/>
    </xf>
    <xf numFmtId="41" fontId="5" fillId="0" borderId="0" xfId="50" applyFont="1" applyBorder="1" applyAlignment="1">
      <alignment vertical="center"/>
    </xf>
    <xf numFmtId="41" fontId="5" fillId="0" borderId="0" xfId="50" applyNumberFormat="1" applyFont="1" applyBorder="1" applyAlignment="1">
      <alignment vertical="center"/>
    </xf>
    <xf numFmtId="41" fontId="5" fillId="0" borderId="0" xfId="50" applyNumberFormat="1" applyFont="1" applyFill="1" applyBorder="1" applyAlignment="1">
      <alignment vertical="center"/>
    </xf>
    <xf numFmtId="41" fontId="5" fillId="0" borderId="0" xfId="5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41" fontId="5" fillId="0" borderId="0" xfId="5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8" fillId="0" borderId="0" xfId="0" applyFont="1" applyFill="1" applyAlignment="1">
      <alignment horizontal="center"/>
    </xf>
    <xf numFmtId="0" fontId="5" fillId="0" borderId="15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horizontal="fill" vertical="center"/>
    </xf>
    <xf numFmtId="0" fontId="5" fillId="0" borderId="14" xfId="0" applyFont="1" applyBorder="1" applyAlignment="1">
      <alignment horizontal="center" vertical="center"/>
    </xf>
    <xf numFmtId="41" fontId="5" fillId="0" borderId="0" xfId="5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1" fillId="0" borderId="0" xfId="0" applyFont="1" applyAlignment="1">
      <alignment/>
    </xf>
    <xf numFmtId="0" fontId="5" fillId="0" borderId="16" xfId="0" applyNumberFormat="1" applyFont="1" applyFill="1" applyBorder="1" applyAlignment="1">
      <alignment horizontal="left" vertical="center"/>
    </xf>
    <xf numFmtId="0" fontId="0" fillId="0" borderId="0" xfId="0" applyFill="1" applyAlignment="1">
      <alignment/>
    </xf>
    <xf numFmtId="41" fontId="5" fillId="0" borderId="0" xfId="50" applyNumberFormat="1" applyFont="1" applyBorder="1" applyAlignment="1">
      <alignment horizontal="right" vertical="center"/>
    </xf>
    <xf numFmtId="41" fontId="5" fillId="0" borderId="17" xfId="51" applyNumberFormat="1" applyFont="1" applyBorder="1" applyAlignment="1">
      <alignment vertical="center"/>
    </xf>
    <xf numFmtId="41" fontId="5" fillId="0" borderId="17" xfId="51" applyNumberFormat="1" applyFont="1" applyBorder="1" applyAlignment="1">
      <alignment horizontal="right" vertical="center"/>
    </xf>
    <xf numFmtId="182" fontId="5" fillId="0" borderId="18" xfId="50" applyNumberFormat="1" applyFont="1" applyFill="1" applyBorder="1" applyAlignment="1">
      <alignment vertical="center"/>
    </xf>
    <xf numFmtId="179" fontId="5" fillId="0" borderId="18" xfId="50" applyNumberFormat="1" applyFont="1" applyFill="1" applyBorder="1" applyAlignment="1">
      <alignment vertical="center"/>
    </xf>
    <xf numFmtId="41" fontId="5" fillId="0" borderId="17" xfId="51" applyFont="1" applyFill="1" applyBorder="1" applyAlignment="1">
      <alignment horizontal="right" vertical="center"/>
    </xf>
    <xf numFmtId="43" fontId="5" fillId="0" borderId="17" xfId="51" applyNumberFormat="1" applyFont="1" applyFill="1" applyBorder="1" applyAlignment="1">
      <alignment horizontal="right" vertical="center"/>
    </xf>
    <xf numFmtId="0" fontId="57" fillId="0" borderId="0" xfId="0" applyFont="1" applyFill="1" applyAlignment="1">
      <alignment/>
    </xf>
    <xf numFmtId="0" fontId="58" fillId="0" borderId="0" xfId="0" applyFont="1" applyFill="1" applyAlignment="1">
      <alignment horizontal="center"/>
    </xf>
    <xf numFmtId="3" fontId="57" fillId="0" borderId="0" xfId="0" applyNumberFormat="1" applyFont="1" applyFill="1" applyAlignment="1">
      <alignment vertical="center"/>
    </xf>
    <xf numFmtId="3" fontId="57" fillId="0" borderId="0" xfId="0" applyNumberFormat="1" applyFont="1" applyFill="1" applyAlignment="1">
      <alignment horizontal="left" vertical="center"/>
    </xf>
    <xf numFmtId="181" fontId="57" fillId="0" borderId="0" xfId="0" applyNumberFormat="1" applyFont="1" applyFill="1" applyAlignment="1">
      <alignment vertical="center"/>
    </xf>
    <xf numFmtId="181" fontId="57" fillId="0" borderId="0" xfId="0" applyNumberFormat="1" applyFont="1" applyFill="1" applyAlignment="1">
      <alignment horizontal="left"/>
    </xf>
    <xf numFmtId="181" fontId="57" fillId="0" borderId="0" xfId="0" applyNumberFormat="1" applyFont="1" applyFill="1" applyBorder="1" applyAlignment="1">
      <alignment horizontal="left" vertical="center"/>
    </xf>
    <xf numFmtId="181" fontId="59" fillId="0" borderId="0" xfId="0" applyNumberFormat="1" applyFont="1" applyFill="1" applyAlignment="1">
      <alignment/>
    </xf>
    <xf numFmtId="41" fontId="6" fillId="0" borderId="19" xfId="0" applyNumberFormat="1" applyFont="1" applyFill="1" applyBorder="1" applyAlignment="1">
      <alignment vertical="center"/>
    </xf>
    <xf numFmtId="41" fontId="57" fillId="0" borderId="0" xfId="0" applyNumberFormat="1" applyFont="1" applyFill="1" applyBorder="1" applyAlignment="1">
      <alignment vertical="center"/>
    </xf>
    <xf numFmtId="181" fontId="60" fillId="0" borderId="0" xfId="66" applyNumberFormat="1" applyFont="1" applyFill="1" applyAlignment="1">
      <alignment vertical="center"/>
    </xf>
    <xf numFmtId="41" fontId="60" fillId="0" borderId="0" xfId="0" applyNumberFormat="1" applyFont="1" applyFill="1" applyAlignment="1">
      <alignment vertical="center"/>
    </xf>
    <xf numFmtId="41" fontId="6" fillId="0" borderId="0" xfId="0" applyNumberFormat="1" applyFont="1" applyFill="1" applyBorder="1" applyAlignment="1">
      <alignment vertical="center"/>
    </xf>
    <xf numFmtId="41" fontId="0" fillId="0" borderId="0" xfId="0" applyNumberFormat="1" applyFont="1" applyFill="1" applyBorder="1" applyAlignment="1">
      <alignment/>
    </xf>
    <xf numFmtId="41" fontId="60" fillId="0" borderId="0" xfId="0" applyNumberFormat="1" applyFont="1" applyFill="1" applyBorder="1" applyAlignment="1">
      <alignment vertical="center"/>
    </xf>
    <xf numFmtId="41" fontId="5" fillId="0" borderId="0" xfId="51" applyNumberFormat="1" applyFont="1" applyBorder="1" applyAlignment="1">
      <alignment vertical="center"/>
    </xf>
    <xf numFmtId="41" fontId="5" fillId="0" borderId="0" xfId="51" applyNumberFormat="1" applyFont="1" applyBorder="1" applyAlignment="1">
      <alignment horizontal="right" vertical="center"/>
    </xf>
    <xf numFmtId="0" fontId="5" fillId="0" borderId="20" xfId="0" applyFont="1" applyBorder="1" applyAlignment="1">
      <alignment horizontal="center" vertical="center"/>
    </xf>
    <xf numFmtId="0" fontId="61" fillId="0" borderId="0" xfId="0" applyFont="1" applyAlignment="1">
      <alignment/>
    </xf>
    <xf numFmtId="41" fontId="5" fillId="0" borderId="21" xfId="51" applyNumberFormat="1" applyFont="1" applyBorder="1" applyAlignment="1">
      <alignment vertical="center"/>
    </xf>
    <xf numFmtId="41" fontId="5" fillId="0" borderId="0" xfId="51" applyFont="1" applyFill="1" applyBorder="1" applyAlignment="1">
      <alignment horizontal="right" vertical="center"/>
    </xf>
    <xf numFmtId="43" fontId="5" fillId="0" borderId="0" xfId="51" applyNumberFormat="1" applyFont="1" applyFill="1" applyBorder="1" applyAlignment="1">
      <alignment horizontal="right" vertical="center"/>
    </xf>
    <xf numFmtId="3" fontId="6" fillId="0" borderId="0" xfId="0" applyNumberFormat="1" applyFont="1" applyFill="1" applyAlignment="1">
      <alignment vertical="center"/>
    </xf>
    <xf numFmtId="41" fontId="61" fillId="0" borderId="0" xfId="0" applyNumberFormat="1" applyFont="1" applyFill="1" applyAlignment="1">
      <alignment/>
    </xf>
    <xf numFmtId="181" fontId="6" fillId="0" borderId="17" xfId="0" applyNumberFormat="1" applyFont="1" applyFill="1" applyBorder="1" applyAlignment="1">
      <alignment vertical="center"/>
    </xf>
    <xf numFmtId="181" fontId="57" fillId="0" borderId="0" xfId="0" applyNumberFormat="1" applyFont="1" applyFill="1" applyBorder="1" applyAlignment="1">
      <alignment horizontal="right" vertical="center"/>
    </xf>
    <xf numFmtId="181" fontId="57" fillId="0" borderId="0" xfId="0" applyNumberFormat="1" applyFont="1" applyFill="1" applyBorder="1" applyAlignment="1">
      <alignment vertical="center"/>
    </xf>
    <xf numFmtId="181" fontId="57" fillId="0" borderId="0" xfId="65" applyNumberFormat="1" applyFont="1" applyFill="1" applyBorder="1" applyAlignment="1">
      <alignment vertical="center"/>
    </xf>
    <xf numFmtId="181" fontId="57" fillId="0" borderId="0" xfId="0" applyNumberFormat="1" applyFont="1" applyFill="1" applyBorder="1" applyAlignment="1">
      <alignment horizontal="center" vertical="center"/>
    </xf>
    <xf numFmtId="181" fontId="57" fillId="0" borderId="0" xfId="66" applyNumberFormat="1" applyFont="1" applyFill="1" applyBorder="1" applyAlignment="1">
      <alignment vertical="center"/>
    </xf>
    <xf numFmtId="181" fontId="57" fillId="0" borderId="17" xfId="0" applyNumberFormat="1" applyFont="1" applyFill="1" applyBorder="1" applyAlignment="1">
      <alignment horizontal="center" vertical="center"/>
    </xf>
    <xf numFmtId="181" fontId="57" fillId="0" borderId="17" xfId="0" applyNumberFormat="1" applyFont="1" applyFill="1" applyBorder="1" applyAlignment="1">
      <alignment horizontal="right" vertical="center"/>
    </xf>
    <xf numFmtId="181" fontId="57" fillId="0" borderId="17" xfId="0" applyNumberFormat="1" applyFont="1" applyFill="1" applyBorder="1" applyAlignment="1">
      <alignment vertical="center"/>
    </xf>
    <xf numFmtId="181" fontId="57" fillId="0" borderId="17" xfId="66" applyNumberFormat="1" applyFont="1" applyFill="1" applyBorder="1" applyAlignment="1">
      <alignment vertical="center"/>
    </xf>
    <xf numFmtId="0" fontId="57" fillId="0" borderId="22" xfId="0" applyNumberFormat="1" applyFont="1" applyFill="1" applyBorder="1" applyAlignment="1">
      <alignment horizontal="center" vertical="center"/>
    </xf>
    <xf numFmtId="0" fontId="57" fillId="0" borderId="12" xfId="0" applyNumberFormat="1" applyFont="1" applyFill="1" applyBorder="1" applyAlignment="1">
      <alignment horizontal="center" vertical="center"/>
    </xf>
    <xf numFmtId="181" fontId="57" fillId="0" borderId="12" xfId="0" applyNumberFormat="1" applyFont="1" applyFill="1" applyBorder="1" applyAlignment="1">
      <alignment horizontal="center" vertical="center"/>
    </xf>
    <xf numFmtId="181" fontId="57" fillId="0" borderId="20" xfId="0" applyNumberFormat="1" applyFont="1" applyFill="1" applyBorder="1" applyAlignment="1">
      <alignment horizontal="center" vertical="center"/>
    </xf>
    <xf numFmtId="181" fontId="57" fillId="0" borderId="23" xfId="0" applyNumberFormat="1" applyFont="1" applyFill="1" applyBorder="1" applyAlignment="1">
      <alignment horizontal="right" vertical="center"/>
    </xf>
    <xf numFmtId="181" fontId="57" fillId="0" borderId="24" xfId="0" applyNumberFormat="1" applyFont="1" applyFill="1" applyBorder="1" applyAlignment="1">
      <alignment horizontal="right" vertical="center"/>
    </xf>
    <xf numFmtId="181" fontId="57" fillId="0" borderId="14" xfId="0" applyNumberFormat="1" applyFont="1" applyFill="1" applyBorder="1" applyAlignment="1">
      <alignment horizontal="right" vertical="center"/>
    </xf>
    <xf numFmtId="181" fontId="57" fillId="0" borderId="22" xfId="0" applyNumberFormat="1" applyFont="1" applyFill="1" applyBorder="1" applyAlignment="1">
      <alignment vertical="center"/>
    </xf>
    <xf numFmtId="181" fontId="57" fillId="0" borderId="12" xfId="0" applyNumberFormat="1" applyFont="1" applyFill="1" applyBorder="1" applyAlignment="1">
      <alignment vertical="center"/>
    </xf>
    <xf numFmtId="181" fontId="57" fillId="0" borderId="20" xfId="0" applyNumberFormat="1" applyFont="1" applyFill="1" applyBorder="1" applyAlignment="1">
      <alignment vertical="center"/>
    </xf>
    <xf numFmtId="41" fontId="5" fillId="0" borderId="22" xfId="0" applyNumberFormat="1" applyFont="1" applyFill="1" applyBorder="1" applyAlignment="1">
      <alignment horizontal="right" vertical="center"/>
    </xf>
    <xf numFmtId="41" fontId="5" fillId="0" borderId="12" xfId="0" applyNumberFormat="1" applyFont="1" applyFill="1" applyBorder="1" applyAlignment="1">
      <alignment horizontal="right" vertical="center"/>
    </xf>
    <xf numFmtId="41" fontId="6" fillId="0" borderId="12" xfId="0" applyNumberFormat="1" applyFont="1" applyFill="1" applyBorder="1" applyAlignment="1">
      <alignment horizontal="right" vertical="center"/>
    </xf>
    <xf numFmtId="41" fontId="5" fillId="0" borderId="22" xfId="0" applyNumberFormat="1" applyFont="1" applyFill="1" applyBorder="1" applyAlignment="1">
      <alignment vertical="center"/>
    </xf>
    <xf numFmtId="41" fontId="5" fillId="0" borderId="12" xfId="0" applyNumberFormat="1" applyFont="1" applyFill="1" applyBorder="1" applyAlignment="1">
      <alignment vertical="center"/>
    </xf>
    <xf numFmtId="41" fontId="6" fillId="0" borderId="12" xfId="0" applyNumberFormat="1" applyFont="1" applyFill="1" applyBorder="1" applyAlignment="1">
      <alignment vertical="center"/>
    </xf>
    <xf numFmtId="185" fontId="6" fillId="0" borderId="0" xfId="0" applyNumberFormat="1" applyFont="1" applyFill="1" applyBorder="1" applyAlignment="1">
      <alignment vertical="center"/>
    </xf>
    <xf numFmtId="184" fontId="6" fillId="0" borderId="0" xfId="0" applyNumberFormat="1" applyFont="1" applyFill="1" applyBorder="1" applyAlignment="1">
      <alignment vertical="center"/>
    </xf>
    <xf numFmtId="184" fontId="6" fillId="0" borderId="0" xfId="0" applyNumberFormat="1" applyFont="1" applyFill="1" applyBorder="1" applyAlignment="1">
      <alignment horizontal="right" vertical="center"/>
    </xf>
    <xf numFmtId="181" fontId="6" fillId="0" borderId="0" xfId="0" applyNumberFormat="1" applyFont="1" applyFill="1" applyBorder="1" applyAlignment="1">
      <alignment vertical="center"/>
    </xf>
    <xf numFmtId="185" fontId="6" fillId="0" borderId="18" xfId="0" applyNumberFormat="1" applyFont="1" applyFill="1" applyBorder="1" applyAlignment="1">
      <alignment vertical="center"/>
    </xf>
    <xf numFmtId="41" fontId="6" fillId="0" borderId="18" xfId="0" applyNumberFormat="1" applyFont="1" applyFill="1" applyBorder="1" applyAlignment="1">
      <alignment vertical="center"/>
    </xf>
    <xf numFmtId="184" fontId="6" fillId="0" borderId="18" xfId="0" applyNumberFormat="1" applyFont="1" applyFill="1" applyBorder="1" applyAlignment="1">
      <alignment vertical="center"/>
    </xf>
    <xf numFmtId="184" fontId="6" fillId="0" borderId="18" xfId="0" applyNumberFormat="1" applyFont="1" applyFill="1" applyBorder="1" applyAlignment="1">
      <alignment horizontal="right" vertical="center"/>
    </xf>
    <xf numFmtId="181" fontId="6" fillId="0" borderId="18" xfId="0" applyNumberFormat="1" applyFont="1" applyFill="1" applyBorder="1" applyAlignment="1">
      <alignment vertical="center"/>
    </xf>
    <xf numFmtId="41" fontId="6" fillId="0" borderId="18" xfId="0" applyNumberFormat="1" applyFont="1" applyFill="1" applyBorder="1" applyAlignment="1">
      <alignment horizontal="right" vertical="center"/>
    </xf>
    <xf numFmtId="41" fontId="6" fillId="0" borderId="22" xfId="0" applyNumberFormat="1" applyFont="1" applyFill="1" applyBorder="1" applyAlignment="1">
      <alignment horizontal="center" vertical="center"/>
    </xf>
    <xf numFmtId="41" fontId="6" fillId="0" borderId="12" xfId="0" applyNumberFormat="1" applyFont="1" applyFill="1" applyBorder="1" applyAlignment="1">
      <alignment horizontal="center" vertical="center"/>
    </xf>
    <xf numFmtId="185" fontId="6" fillId="0" borderId="16" xfId="0" applyNumberFormat="1" applyFont="1" applyFill="1" applyBorder="1" applyAlignment="1">
      <alignment vertical="center"/>
    </xf>
    <xf numFmtId="41" fontId="6" fillId="0" borderId="22" xfId="0" applyNumberFormat="1" applyFont="1" applyFill="1" applyBorder="1" applyAlignment="1">
      <alignment vertical="center"/>
    </xf>
    <xf numFmtId="185" fontId="6" fillId="0" borderId="25" xfId="0" applyNumberFormat="1" applyFont="1" applyFill="1" applyBorder="1" applyAlignment="1">
      <alignment vertical="center"/>
    </xf>
    <xf numFmtId="184" fontId="6" fillId="0" borderId="22" xfId="0" applyNumberFormat="1" applyFont="1" applyFill="1" applyBorder="1" applyAlignment="1">
      <alignment vertical="center"/>
    </xf>
    <xf numFmtId="184" fontId="6" fillId="0" borderId="12" xfId="0" applyNumberFormat="1" applyFont="1" applyFill="1" applyBorder="1" applyAlignment="1">
      <alignment vertical="center"/>
    </xf>
    <xf numFmtId="41" fontId="62" fillId="0" borderId="18" xfId="0" applyNumberFormat="1" applyFont="1" applyFill="1" applyBorder="1" applyAlignment="1">
      <alignment vertical="center"/>
    </xf>
    <xf numFmtId="181" fontId="6" fillId="0" borderId="22" xfId="0" applyNumberFormat="1" applyFont="1" applyFill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23" xfId="0" applyNumberFormat="1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19" xfId="0" applyNumberFormat="1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0" fontId="5" fillId="0" borderId="19" xfId="0" applyNumberFormat="1" applyFont="1" applyFill="1" applyBorder="1" applyAlignment="1">
      <alignment horizontal="center" vertical="center" wrapText="1"/>
    </xf>
    <xf numFmtId="0" fontId="5" fillId="0" borderId="23" xfId="0" applyNumberFormat="1" applyFont="1" applyFill="1" applyBorder="1" applyAlignment="1">
      <alignment horizontal="center" vertical="center"/>
    </xf>
    <xf numFmtId="0" fontId="5" fillId="0" borderId="16" xfId="0" applyNumberFormat="1" applyFont="1" applyFill="1" applyBorder="1" applyAlignment="1">
      <alignment horizontal="center" vertical="center"/>
    </xf>
    <xf numFmtId="0" fontId="5" fillId="0" borderId="22" xfId="0" applyNumberFormat="1" applyFont="1" applyFill="1" applyBorder="1" applyAlignment="1">
      <alignment horizontal="center" vertical="center"/>
    </xf>
    <xf numFmtId="0" fontId="57" fillId="0" borderId="19" xfId="0" applyFont="1" applyFill="1" applyBorder="1" applyAlignment="1">
      <alignment horizontal="center" vertical="center"/>
    </xf>
    <xf numFmtId="0" fontId="57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41" fontId="5" fillId="0" borderId="0" xfId="50" applyFont="1" applyFill="1" applyBorder="1" applyAlignment="1">
      <alignment horizontal="center" vertical="center"/>
    </xf>
    <xf numFmtId="41" fontId="5" fillId="0" borderId="22" xfId="50" applyFont="1" applyFill="1" applyBorder="1" applyAlignment="1">
      <alignment vertical="center"/>
    </xf>
    <xf numFmtId="41" fontId="5" fillId="0" borderId="12" xfId="50" applyFont="1" applyFill="1" applyBorder="1" applyAlignment="1">
      <alignment vertical="center"/>
    </xf>
    <xf numFmtId="41" fontId="5" fillId="0" borderId="0" xfId="50" applyFont="1" applyFill="1" applyBorder="1" applyAlignment="1">
      <alignment horizontal="right" vertical="center"/>
    </xf>
    <xf numFmtId="41" fontId="5" fillId="0" borderId="0" xfId="0" applyNumberFormat="1" applyFont="1" applyFill="1" applyBorder="1" applyAlignment="1">
      <alignment horizontal="center" vertical="center" wrapText="1"/>
    </xf>
    <xf numFmtId="41" fontId="5" fillId="0" borderId="12" xfId="0" applyNumberFormat="1" applyFont="1" applyFill="1" applyBorder="1" applyAlignment="1">
      <alignment horizontal="center" vertical="center" wrapText="1"/>
    </xf>
    <xf numFmtId="41" fontId="5" fillId="0" borderId="17" xfId="50" applyFont="1" applyFill="1" applyBorder="1" applyAlignment="1">
      <alignment horizontal="right" vertical="center"/>
    </xf>
    <xf numFmtId="41" fontId="5" fillId="0" borderId="17" xfId="50" applyFont="1" applyFill="1" applyBorder="1" applyAlignment="1">
      <alignment vertical="center"/>
    </xf>
    <xf numFmtId="41" fontId="5" fillId="0" borderId="20" xfId="50" applyFont="1" applyFill="1" applyBorder="1" applyAlignment="1">
      <alignment vertical="center"/>
    </xf>
    <xf numFmtId="41" fontId="5" fillId="0" borderId="17" xfId="0" applyNumberFormat="1" applyFont="1" applyFill="1" applyBorder="1" applyAlignment="1">
      <alignment vertical="center"/>
    </xf>
    <xf numFmtId="41" fontId="5" fillId="0" borderId="17" xfId="0" applyNumberFormat="1" applyFont="1" applyFill="1" applyBorder="1" applyAlignment="1">
      <alignment horizontal="right" vertical="center"/>
    </xf>
    <xf numFmtId="41" fontId="5" fillId="0" borderId="20" xfId="0" applyNumberFormat="1" applyFont="1" applyFill="1" applyBorder="1" applyAlignment="1">
      <alignment horizontal="right" vertical="center"/>
    </xf>
    <xf numFmtId="41" fontId="5" fillId="0" borderId="17" xfId="0" applyNumberFormat="1" applyFont="1" applyFill="1" applyBorder="1" applyAlignment="1">
      <alignment horizontal="center" vertical="center" wrapText="1"/>
    </xf>
    <xf numFmtId="41" fontId="5" fillId="0" borderId="17" xfId="0" applyNumberFormat="1" applyFont="1" applyFill="1" applyBorder="1" applyAlignment="1">
      <alignment horizontal="center" vertical="center"/>
    </xf>
    <xf numFmtId="41" fontId="5" fillId="0" borderId="20" xfId="0" applyNumberFormat="1" applyFont="1" applyFill="1" applyBorder="1" applyAlignment="1">
      <alignment horizontal="center" vertical="center" wrapText="1"/>
    </xf>
    <xf numFmtId="41" fontId="5" fillId="0" borderId="17" xfId="51" applyNumberFormat="1" applyFont="1" applyFill="1" applyBorder="1" applyAlignment="1">
      <alignment vertical="center"/>
    </xf>
    <xf numFmtId="41" fontId="5" fillId="0" borderId="17" xfId="51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41" fontId="6" fillId="0" borderId="22" xfId="50" applyFont="1" applyFill="1" applyBorder="1" applyAlignment="1">
      <alignment vertical="center"/>
    </xf>
    <xf numFmtId="41" fontId="6" fillId="0" borderId="12" xfId="50" applyFont="1" applyFill="1" applyBorder="1" applyAlignment="1">
      <alignment vertical="center"/>
    </xf>
    <xf numFmtId="41" fontId="6" fillId="0" borderId="12" xfId="50" applyFont="1" applyFill="1" applyBorder="1" applyAlignment="1">
      <alignment vertical="center" wrapText="1"/>
    </xf>
    <xf numFmtId="0" fontId="5" fillId="0" borderId="24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/>
    </xf>
    <xf numFmtId="41" fontId="6" fillId="0" borderId="20" xfId="0" applyNumberFormat="1" applyFont="1" applyFill="1" applyBorder="1" applyAlignment="1">
      <alignment horizontal="center" vertical="center"/>
    </xf>
    <xf numFmtId="185" fontId="6" fillId="0" borderId="21" xfId="0" applyNumberFormat="1" applyFont="1" applyFill="1" applyBorder="1" applyAlignment="1">
      <alignment vertical="center"/>
    </xf>
    <xf numFmtId="41" fontId="6" fillId="0" borderId="20" xfId="50" applyFont="1" applyFill="1" applyBorder="1" applyAlignment="1">
      <alignment vertical="center"/>
    </xf>
    <xf numFmtId="185" fontId="6" fillId="0" borderId="17" xfId="0" applyNumberFormat="1" applyFont="1" applyFill="1" applyBorder="1" applyAlignment="1">
      <alignment vertical="center"/>
    </xf>
    <xf numFmtId="41" fontId="6" fillId="0" borderId="20" xfId="0" applyNumberFormat="1" applyFont="1" applyFill="1" applyBorder="1" applyAlignment="1">
      <alignment vertical="center"/>
    </xf>
    <xf numFmtId="41" fontId="6" fillId="0" borderId="17" xfId="0" applyNumberFormat="1" applyFont="1" applyFill="1" applyBorder="1" applyAlignment="1">
      <alignment vertical="center"/>
    </xf>
    <xf numFmtId="184" fontId="6" fillId="0" borderId="17" xfId="0" applyNumberFormat="1" applyFont="1" applyFill="1" applyBorder="1" applyAlignment="1">
      <alignment vertical="center"/>
    </xf>
    <xf numFmtId="184" fontId="6" fillId="0" borderId="17" xfId="0" applyNumberFormat="1" applyFont="1" applyFill="1" applyBorder="1" applyAlignment="1">
      <alignment horizontal="right" vertical="center"/>
    </xf>
    <xf numFmtId="184" fontId="6" fillId="0" borderId="20" xfId="0" applyNumberFormat="1" applyFont="1" applyFill="1" applyBorder="1" applyAlignment="1">
      <alignment vertical="center"/>
    </xf>
    <xf numFmtId="181" fontId="6" fillId="0" borderId="20" xfId="0" applyNumberFormat="1" applyFont="1" applyFill="1" applyBorder="1" applyAlignment="1">
      <alignment vertical="center"/>
    </xf>
    <xf numFmtId="41" fontId="6" fillId="0" borderId="20" xfId="0" applyNumberFormat="1" applyFont="1" applyFill="1" applyBorder="1" applyAlignment="1">
      <alignment horizontal="right" vertical="center"/>
    </xf>
    <xf numFmtId="184" fontId="61" fillId="0" borderId="0" xfId="0" applyNumberFormat="1" applyFont="1" applyFill="1" applyAlignment="1">
      <alignment/>
    </xf>
    <xf numFmtId="185" fontId="61" fillId="0" borderId="0" xfId="0" applyNumberFormat="1" applyFont="1" applyFill="1" applyAlignment="1">
      <alignment/>
    </xf>
    <xf numFmtId="184" fontId="0" fillId="0" borderId="0" xfId="0" applyNumberFormat="1" applyFont="1" applyFill="1" applyAlignment="1">
      <alignment/>
    </xf>
    <xf numFmtId="0" fontId="5" fillId="0" borderId="22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15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16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4" xfId="0" applyNumberFormat="1" applyFont="1" applyFill="1" applyBorder="1" applyAlignment="1">
      <alignment horizontal="center" vertical="center" wrapText="1"/>
    </xf>
    <xf numFmtId="0" fontId="5" fillId="0" borderId="19" xfId="0" applyNumberFormat="1" applyFont="1" applyFill="1" applyBorder="1" applyAlignment="1">
      <alignment horizontal="center" vertical="center"/>
    </xf>
    <xf numFmtId="0" fontId="5" fillId="0" borderId="23" xfId="0" applyNumberFormat="1" applyFont="1" applyFill="1" applyBorder="1" applyAlignment="1">
      <alignment horizontal="center" vertical="center"/>
    </xf>
    <xf numFmtId="41" fontId="60" fillId="0" borderId="0" xfId="0" applyNumberFormat="1" applyFont="1" applyFill="1" applyBorder="1" applyAlignment="1">
      <alignment horizontal="left" vertical="center"/>
    </xf>
    <xf numFmtId="0" fontId="63" fillId="0" borderId="0" xfId="0" applyFont="1" applyFill="1" applyBorder="1" applyAlignment="1">
      <alignment vertical="center"/>
    </xf>
    <xf numFmtId="41" fontId="5" fillId="0" borderId="0" xfId="0" applyNumberFormat="1" applyFont="1" applyFill="1" applyAlignment="1">
      <alignment vertical="center"/>
    </xf>
    <xf numFmtId="0" fontId="5" fillId="0" borderId="19" xfId="0" applyNumberFormat="1" applyFont="1" applyFill="1" applyBorder="1" applyAlignment="1">
      <alignment horizontal="center" vertical="center" wrapText="1"/>
    </xf>
    <xf numFmtId="41" fontId="8" fillId="0" borderId="0" xfId="0" applyNumberFormat="1" applyFont="1" applyFill="1" applyAlignment="1">
      <alignment horizontal="left"/>
    </xf>
    <xf numFmtId="41" fontId="6" fillId="0" borderId="17" xfId="0" applyNumberFormat="1" applyFont="1" applyFill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41" fontId="5" fillId="0" borderId="26" xfId="0" applyNumberFormat="1" applyFont="1" applyFill="1" applyBorder="1" applyAlignment="1">
      <alignment horizontal="center" vertical="center" wrapText="1"/>
    </xf>
    <xf numFmtId="41" fontId="5" fillId="0" borderId="27" xfId="0" applyNumberFormat="1" applyFont="1" applyFill="1" applyBorder="1" applyAlignment="1">
      <alignment horizontal="center" vertical="center" wrapText="1"/>
    </xf>
    <xf numFmtId="41" fontId="5" fillId="0" borderId="28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/>
    </xf>
    <xf numFmtId="0" fontId="5" fillId="0" borderId="16" xfId="0" applyNumberFormat="1" applyFont="1" applyFill="1" applyBorder="1" applyAlignment="1">
      <alignment horizontal="center" vertical="center"/>
    </xf>
    <xf numFmtId="0" fontId="5" fillId="0" borderId="18" xfId="0" applyNumberFormat="1" applyFont="1" applyFill="1" applyBorder="1" applyAlignment="1">
      <alignment horizontal="center" vertical="center"/>
    </xf>
    <xf numFmtId="0" fontId="5" fillId="0" borderId="22" xfId="0" applyNumberFormat="1" applyFont="1" applyFill="1" applyBorder="1" applyAlignment="1">
      <alignment horizontal="center" vertical="center"/>
    </xf>
    <xf numFmtId="0" fontId="5" fillId="0" borderId="21" xfId="0" applyNumberFormat="1" applyFont="1" applyFill="1" applyBorder="1" applyAlignment="1">
      <alignment horizontal="center" vertical="center"/>
    </xf>
    <xf numFmtId="0" fontId="5" fillId="0" borderId="17" xfId="0" applyNumberFormat="1" applyFont="1" applyFill="1" applyBorder="1" applyAlignment="1">
      <alignment horizontal="center" vertical="center"/>
    </xf>
    <xf numFmtId="0" fontId="5" fillId="0" borderId="20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0" fontId="5" fillId="0" borderId="24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/>
    </xf>
    <xf numFmtId="0" fontId="57" fillId="0" borderId="19" xfId="0" applyFont="1" applyFill="1" applyBorder="1" applyAlignment="1">
      <alignment horizontal="center" vertical="center"/>
    </xf>
    <xf numFmtId="0" fontId="57" fillId="0" borderId="13" xfId="0" applyNumberFormat="1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183" fontId="6" fillId="0" borderId="19" xfId="0" applyNumberFormat="1" applyFont="1" applyFill="1" applyBorder="1" applyAlignment="1">
      <alignment horizontal="center" vertical="center" wrapText="1"/>
    </xf>
    <xf numFmtId="183" fontId="6" fillId="0" borderId="19" xfId="0" applyNumberFormat="1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 wrapText="1"/>
    </xf>
    <xf numFmtId="183" fontId="57" fillId="0" borderId="19" xfId="0" applyNumberFormat="1" applyFont="1" applyFill="1" applyBorder="1" applyAlignment="1">
      <alignment horizontal="center" vertical="center"/>
    </xf>
    <xf numFmtId="0" fontId="57" fillId="0" borderId="19" xfId="0" applyFont="1" applyFill="1" applyBorder="1" applyAlignment="1">
      <alignment horizontal="center" vertical="center" wrapText="1"/>
    </xf>
    <xf numFmtId="0" fontId="58" fillId="0" borderId="0" xfId="0" applyFont="1" applyFill="1" applyAlignment="1">
      <alignment horizontal="center"/>
    </xf>
    <xf numFmtId="0" fontId="57" fillId="0" borderId="15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183" fontId="5" fillId="0" borderId="16" xfId="0" applyNumberFormat="1" applyFont="1" applyFill="1" applyBorder="1" applyAlignment="1">
      <alignment horizontal="center" vertical="center"/>
    </xf>
    <xf numFmtId="183" fontId="5" fillId="0" borderId="18" xfId="0" applyNumberFormat="1" applyFont="1" applyFill="1" applyBorder="1" applyAlignment="1">
      <alignment horizontal="center" vertical="center"/>
    </xf>
    <xf numFmtId="183" fontId="5" fillId="0" borderId="22" xfId="0" applyNumberFormat="1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/>
    </xf>
    <xf numFmtId="183" fontId="5" fillId="0" borderId="19" xfId="65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16" xfId="0" applyNumberFormat="1" applyFont="1" applyFill="1" applyBorder="1" applyAlignment="1">
      <alignment horizontal="center" vertical="center" wrapText="1"/>
    </xf>
    <xf numFmtId="0" fontId="5" fillId="0" borderId="25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/>
    </xf>
    <xf numFmtId="0" fontId="5" fillId="0" borderId="20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0" fillId="0" borderId="0" xfId="0" applyAlignment="1">
      <alignment horizontal="left"/>
    </xf>
  </cellXfs>
  <cellStyles count="53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Header1" xfId="33"/>
    <cellStyle name="Header2" xfId="34"/>
    <cellStyle name="강조색1" xfId="35"/>
    <cellStyle name="강조색2" xfId="36"/>
    <cellStyle name="강조색3" xfId="37"/>
    <cellStyle name="강조색4" xfId="38"/>
    <cellStyle name="강조색5" xfId="39"/>
    <cellStyle name="강조색6" xfId="40"/>
    <cellStyle name="경고문" xfId="41"/>
    <cellStyle name="계산" xfId="42"/>
    <cellStyle name="나쁨" xfId="43"/>
    <cellStyle name="메모" xfId="44"/>
    <cellStyle name="Percent" xfId="45"/>
    <cellStyle name="보통" xfId="46"/>
    <cellStyle name="설명 텍스트" xfId="47"/>
    <cellStyle name="셀 확인" xfId="48"/>
    <cellStyle name="Comma" xfId="49"/>
    <cellStyle name="Comma [0]" xfId="50"/>
    <cellStyle name="쉼표 [0] 2" xfId="51"/>
    <cellStyle name="연결된 셀" xfId="52"/>
    <cellStyle name="요약" xfId="53"/>
    <cellStyle name="입력" xfId="54"/>
    <cellStyle name="제목" xfId="55"/>
    <cellStyle name="제목 1" xfId="56"/>
    <cellStyle name="제목 2" xfId="57"/>
    <cellStyle name="제목 3" xfId="58"/>
    <cellStyle name="제목 4" xfId="59"/>
    <cellStyle name="좋음" xfId="60"/>
    <cellStyle name="출력" xfId="61"/>
    <cellStyle name="콤마 [0]_95" xfId="62"/>
    <cellStyle name="콤마_95" xfId="63"/>
    <cellStyle name="Currency" xfId="64"/>
    <cellStyle name="Currency [0]" xfId="65"/>
    <cellStyle name="통화 [0] 2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4"/>
  <sheetViews>
    <sheetView showZeros="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19" sqref="C19"/>
    </sheetView>
  </sheetViews>
  <sheetFormatPr defaultColWidth="8.88671875" defaultRowHeight="13.5"/>
  <cols>
    <col min="1" max="1" width="10.5546875" style="3" customWidth="1"/>
    <col min="2" max="2" width="11.5546875" style="3" customWidth="1"/>
    <col min="3" max="14" width="9.88671875" style="3" customWidth="1"/>
    <col min="15" max="16384" width="8.88671875" style="3" customWidth="1"/>
  </cols>
  <sheetData>
    <row r="1" spans="1:2" ht="21.75" customHeight="1">
      <c r="A1" s="60" t="s">
        <v>26</v>
      </c>
      <c r="B1" s="61"/>
    </row>
    <row r="3" spans="1:7" ht="18.75" customHeight="1">
      <c r="A3" s="197" t="s">
        <v>72</v>
      </c>
      <c r="B3" s="197"/>
      <c r="C3" s="197"/>
      <c r="D3" s="197"/>
      <c r="E3" s="197"/>
      <c r="F3" s="2"/>
      <c r="G3" s="2" t="s">
        <v>0</v>
      </c>
    </row>
    <row r="4" spans="2:5" ht="12" customHeight="1">
      <c r="B4" s="2" t="s">
        <v>0</v>
      </c>
      <c r="C4" s="2" t="s">
        <v>0</v>
      </c>
      <c r="D4" s="2" t="s">
        <v>0</v>
      </c>
      <c r="E4" s="2" t="s">
        <v>0</v>
      </c>
    </row>
    <row r="5" spans="1:14" s="6" customFormat="1" ht="19.5" customHeight="1">
      <c r="A5" s="5" t="s">
        <v>1</v>
      </c>
      <c r="E5" s="5" t="s">
        <v>0</v>
      </c>
      <c r="J5" s="5" t="s">
        <v>0</v>
      </c>
      <c r="N5" s="49"/>
    </row>
    <row r="6" spans="1:14" s="6" customFormat="1" ht="19.5" customHeight="1">
      <c r="A6" s="200" t="s">
        <v>27</v>
      </c>
      <c r="B6" s="201" t="s">
        <v>28</v>
      </c>
      <c r="C6" s="202"/>
      <c r="D6" s="202"/>
      <c r="E6" s="202"/>
      <c r="F6" s="202"/>
      <c r="G6" s="202"/>
      <c r="H6" s="201" t="s">
        <v>29</v>
      </c>
      <c r="I6" s="202"/>
      <c r="J6" s="202"/>
      <c r="K6" s="202"/>
      <c r="L6" s="202"/>
      <c r="M6" s="202"/>
      <c r="N6" s="198" t="s">
        <v>30</v>
      </c>
    </row>
    <row r="7" spans="1:14" s="6" customFormat="1" ht="19.5" customHeight="1">
      <c r="A7" s="200"/>
      <c r="B7" s="58"/>
      <c r="C7" s="142" t="s">
        <v>2</v>
      </c>
      <c r="D7" s="142" t="s">
        <v>3</v>
      </c>
      <c r="E7" s="142" t="s">
        <v>4</v>
      </c>
      <c r="F7" s="142" t="s">
        <v>5</v>
      </c>
      <c r="G7" s="142" t="s">
        <v>6</v>
      </c>
      <c r="H7" s="58"/>
      <c r="I7" s="142" t="s">
        <v>2</v>
      </c>
      <c r="J7" s="142" t="s">
        <v>3</v>
      </c>
      <c r="K7" s="142" t="s">
        <v>4</v>
      </c>
      <c r="L7" s="142" t="s">
        <v>5</v>
      </c>
      <c r="M7" s="142" t="s">
        <v>6</v>
      </c>
      <c r="N7" s="198"/>
    </row>
    <row r="8" spans="1:14" s="6" customFormat="1" ht="27" customHeight="1">
      <c r="A8" s="140" t="s">
        <v>61</v>
      </c>
      <c r="B8" s="46">
        <v>5</v>
      </c>
      <c r="C8" s="46">
        <v>0</v>
      </c>
      <c r="D8" s="46">
        <v>1</v>
      </c>
      <c r="E8" s="46">
        <v>1</v>
      </c>
      <c r="F8" s="46">
        <v>2</v>
      </c>
      <c r="G8" s="46">
        <v>1</v>
      </c>
      <c r="H8" s="46">
        <v>63</v>
      </c>
      <c r="I8" s="46">
        <v>0</v>
      </c>
      <c r="J8" s="46">
        <v>0</v>
      </c>
      <c r="K8" s="46">
        <v>0</v>
      </c>
      <c r="L8" s="46">
        <v>2</v>
      </c>
      <c r="M8" s="46">
        <v>61</v>
      </c>
      <c r="N8" s="46">
        <v>1</v>
      </c>
    </row>
    <row r="9" spans="1:14" s="49" customFormat="1" ht="27" customHeight="1">
      <c r="A9" s="140" t="s">
        <v>63</v>
      </c>
      <c r="B9" s="46">
        <v>5</v>
      </c>
      <c r="C9" s="46">
        <v>0</v>
      </c>
      <c r="D9" s="46">
        <v>1</v>
      </c>
      <c r="E9" s="46">
        <v>1</v>
      </c>
      <c r="F9" s="46">
        <v>2</v>
      </c>
      <c r="G9" s="46">
        <v>1</v>
      </c>
      <c r="H9" s="46">
        <v>61</v>
      </c>
      <c r="I9" s="46">
        <v>0</v>
      </c>
      <c r="J9" s="46">
        <v>0</v>
      </c>
      <c r="K9" s="46">
        <v>0</v>
      </c>
      <c r="L9" s="46">
        <v>2</v>
      </c>
      <c r="M9" s="46">
        <v>59</v>
      </c>
      <c r="N9" s="46">
        <v>1</v>
      </c>
    </row>
    <row r="10" spans="1:14" s="49" customFormat="1" ht="27" customHeight="1">
      <c r="A10" s="140" t="s">
        <v>64</v>
      </c>
      <c r="B10" s="46">
        <v>5</v>
      </c>
      <c r="C10" s="64">
        <v>0</v>
      </c>
      <c r="D10" s="64">
        <v>1</v>
      </c>
      <c r="E10" s="64">
        <v>1</v>
      </c>
      <c r="F10" s="64">
        <v>2</v>
      </c>
      <c r="G10" s="46">
        <v>1</v>
      </c>
      <c r="H10" s="46">
        <v>60</v>
      </c>
      <c r="I10" s="64">
        <v>0</v>
      </c>
      <c r="J10" s="64">
        <v>0</v>
      </c>
      <c r="K10" s="64">
        <v>0</v>
      </c>
      <c r="L10" s="46">
        <v>0</v>
      </c>
      <c r="M10" s="46">
        <v>60</v>
      </c>
      <c r="N10" s="46">
        <v>1</v>
      </c>
    </row>
    <row r="11" spans="1:14" s="25" customFormat="1" ht="27" customHeight="1">
      <c r="A11" s="140" t="s">
        <v>73</v>
      </c>
      <c r="B11" s="86">
        <v>5</v>
      </c>
      <c r="C11" s="87">
        <v>0</v>
      </c>
      <c r="D11" s="87">
        <v>1</v>
      </c>
      <c r="E11" s="87">
        <v>1</v>
      </c>
      <c r="F11" s="87">
        <v>2</v>
      </c>
      <c r="G11" s="86">
        <v>1</v>
      </c>
      <c r="H11" s="86">
        <v>60</v>
      </c>
      <c r="I11" s="87">
        <v>0</v>
      </c>
      <c r="J11" s="87">
        <v>0</v>
      </c>
      <c r="K11" s="87">
        <v>0</v>
      </c>
      <c r="L11" s="86">
        <v>2</v>
      </c>
      <c r="M11" s="86">
        <v>58</v>
      </c>
      <c r="N11" s="86">
        <v>1</v>
      </c>
    </row>
    <row r="12" spans="1:14" s="25" customFormat="1" ht="27" customHeight="1">
      <c r="A12" s="140" t="s">
        <v>120</v>
      </c>
      <c r="B12" s="86">
        <v>5</v>
      </c>
      <c r="C12" s="87">
        <v>0</v>
      </c>
      <c r="D12" s="87">
        <v>1</v>
      </c>
      <c r="E12" s="87">
        <v>1</v>
      </c>
      <c r="F12" s="87">
        <v>2</v>
      </c>
      <c r="G12" s="86">
        <v>1</v>
      </c>
      <c r="H12" s="86">
        <v>58</v>
      </c>
      <c r="I12" s="87">
        <v>0</v>
      </c>
      <c r="J12" s="87">
        <v>0</v>
      </c>
      <c r="K12" s="87">
        <v>0</v>
      </c>
      <c r="L12" s="86">
        <v>2</v>
      </c>
      <c r="M12" s="86">
        <v>56</v>
      </c>
      <c r="N12" s="86">
        <v>1</v>
      </c>
    </row>
    <row r="13" spans="1:14" s="176" customFormat="1" ht="27" customHeight="1">
      <c r="A13" s="156" t="s">
        <v>148</v>
      </c>
      <c r="B13" s="174">
        <v>5</v>
      </c>
      <c r="C13" s="175">
        <v>0</v>
      </c>
      <c r="D13" s="175">
        <v>1</v>
      </c>
      <c r="E13" s="175">
        <v>1</v>
      </c>
      <c r="F13" s="175">
        <v>2</v>
      </c>
      <c r="G13" s="174">
        <v>1</v>
      </c>
      <c r="H13" s="174">
        <v>56</v>
      </c>
      <c r="I13" s="175">
        <v>0</v>
      </c>
      <c r="J13" s="175">
        <v>0</v>
      </c>
      <c r="K13" s="175">
        <v>0</v>
      </c>
      <c r="L13" s="174">
        <v>2</v>
      </c>
      <c r="M13" s="174">
        <v>54</v>
      </c>
      <c r="N13" s="174">
        <v>1</v>
      </c>
    </row>
    <row r="14" spans="1:2" s="2" customFormat="1" ht="16.5" customHeight="1">
      <c r="A14" s="199" t="s">
        <v>107</v>
      </c>
      <c r="B14" s="199"/>
    </row>
  </sheetData>
  <sheetProtection/>
  <mergeCells count="6">
    <mergeCell ref="A3:E3"/>
    <mergeCell ref="N6:N7"/>
    <mergeCell ref="A14:B14"/>
    <mergeCell ref="A6:A7"/>
    <mergeCell ref="B6:G6"/>
    <mergeCell ref="H6:M6"/>
  </mergeCells>
  <printOptions/>
  <pageMargins left="0.73" right="0.43" top="1" bottom="1" header="0.5" footer="0.5"/>
  <pageSetup horizontalDpi="300" verticalDpi="300" orientation="landscape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15"/>
  <sheetViews>
    <sheetView zoomScale="83" zoomScaleNormal="83" zoomScalePageLayoutView="0" workbookViewId="0" topLeftCell="A1">
      <selection activeCell="B16" sqref="B16:M16"/>
    </sheetView>
  </sheetViews>
  <sheetFormatPr defaultColWidth="8.88671875" defaultRowHeight="13.5"/>
  <cols>
    <col min="1" max="1" width="10.21484375" style="0" customWidth="1"/>
    <col min="2" max="12" width="10.77734375" style="0" customWidth="1"/>
    <col min="13" max="13" width="14.10546875" style="0" customWidth="1"/>
  </cols>
  <sheetData>
    <row r="2" spans="1:7" ht="18.75" customHeight="1">
      <c r="A2" s="42" t="s">
        <v>62</v>
      </c>
      <c r="B2" s="42"/>
      <c r="C2" s="42"/>
      <c r="D2" s="42"/>
      <c r="E2" s="1"/>
      <c r="F2" s="1"/>
      <c r="G2" s="1"/>
    </row>
    <row r="3" s="4" customFormat="1" ht="11.25" customHeight="1"/>
    <row r="4" spans="1:11" s="6" customFormat="1" ht="21.75" customHeight="1">
      <c r="A4" s="5" t="s">
        <v>7</v>
      </c>
      <c r="E4" s="5" t="s">
        <v>0</v>
      </c>
      <c r="J4" s="5" t="s">
        <v>0</v>
      </c>
      <c r="K4" s="5"/>
    </row>
    <row r="5" spans="1:13" s="6" customFormat="1" ht="22.5" customHeight="1">
      <c r="A5" s="200" t="s">
        <v>23</v>
      </c>
      <c r="B5" s="202" t="s">
        <v>108</v>
      </c>
      <c r="C5" s="202" t="s">
        <v>109</v>
      </c>
      <c r="D5" s="202" t="s">
        <v>110</v>
      </c>
      <c r="E5" s="202" t="s">
        <v>59</v>
      </c>
      <c r="F5" s="202"/>
      <c r="G5" s="202"/>
      <c r="H5" s="202"/>
      <c r="I5" s="202"/>
      <c r="J5" s="202"/>
      <c r="K5" s="202"/>
      <c r="L5" s="202"/>
      <c r="M5" s="204" t="s">
        <v>156</v>
      </c>
    </row>
    <row r="6" spans="1:13" s="6" customFormat="1" ht="25.5" customHeight="1">
      <c r="A6" s="200"/>
      <c r="B6" s="202"/>
      <c r="C6" s="202"/>
      <c r="D6" s="202"/>
      <c r="E6" s="142" t="s">
        <v>8</v>
      </c>
      <c r="F6" s="142" t="s">
        <v>9</v>
      </c>
      <c r="G6" s="142" t="s">
        <v>10</v>
      </c>
      <c r="H6" s="142" t="s">
        <v>150</v>
      </c>
      <c r="I6" s="142" t="s">
        <v>11</v>
      </c>
      <c r="J6" s="142" t="s">
        <v>12</v>
      </c>
      <c r="K6" s="142" t="s">
        <v>60</v>
      </c>
      <c r="L6" s="142" t="s">
        <v>13</v>
      </c>
      <c r="M6" s="205"/>
    </row>
    <row r="7" spans="1:13" s="8" customFormat="1" ht="27" customHeight="1">
      <c r="A7" s="9" t="s">
        <v>147</v>
      </c>
      <c r="B7" s="47">
        <v>65</v>
      </c>
      <c r="C7" s="47">
        <v>89</v>
      </c>
      <c r="D7" s="47">
        <v>1</v>
      </c>
      <c r="E7" s="47">
        <v>0</v>
      </c>
      <c r="F7" s="47">
        <v>1</v>
      </c>
      <c r="G7" s="48">
        <v>0</v>
      </c>
      <c r="H7" s="48">
        <v>0</v>
      </c>
      <c r="I7" s="48">
        <v>0</v>
      </c>
      <c r="J7" s="48">
        <v>0</v>
      </c>
      <c r="K7" s="48">
        <v>0</v>
      </c>
      <c r="L7" s="48">
        <v>0</v>
      </c>
      <c r="M7" s="59">
        <v>0</v>
      </c>
    </row>
    <row r="8" spans="1:13" s="6" customFormat="1" ht="27" customHeight="1">
      <c r="A8" s="140" t="s">
        <v>142</v>
      </c>
      <c r="B8" s="46">
        <v>68</v>
      </c>
      <c r="C8" s="46">
        <v>55</v>
      </c>
      <c r="D8" s="46">
        <v>0</v>
      </c>
      <c r="E8" s="46">
        <v>0</v>
      </c>
      <c r="F8" s="46">
        <v>0</v>
      </c>
      <c r="G8" s="45">
        <v>0</v>
      </c>
      <c r="H8" s="45">
        <v>0</v>
      </c>
      <c r="I8" s="45">
        <v>0</v>
      </c>
      <c r="J8" s="45">
        <v>0</v>
      </c>
      <c r="K8" s="45">
        <v>0</v>
      </c>
      <c r="L8" s="45">
        <v>0</v>
      </c>
      <c r="M8" s="50">
        <v>0</v>
      </c>
    </row>
    <row r="9" spans="1:13" s="6" customFormat="1" ht="27" customHeight="1">
      <c r="A9" s="140" t="s">
        <v>143</v>
      </c>
      <c r="B9" s="46">
        <v>66</v>
      </c>
      <c r="C9" s="46">
        <v>30</v>
      </c>
      <c r="D9" s="46">
        <v>1</v>
      </c>
      <c r="E9" s="46">
        <v>0</v>
      </c>
      <c r="F9" s="46">
        <v>0</v>
      </c>
      <c r="G9" s="45">
        <v>0</v>
      </c>
      <c r="H9" s="45">
        <v>0</v>
      </c>
      <c r="I9" s="45">
        <v>0</v>
      </c>
      <c r="J9" s="45">
        <v>1</v>
      </c>
      <c r="K9" s="45">
        <v>0</v>
      </c>
      <c r="L9" s="45">
        <v>0</v>
      </c>
      <c r="M9" s="50">
        <v>0</v>
      </c>
    </row>
    <row r="10" spans="1:13" s="6" customFormat="1" ht="27" customHeight="1">
      <c r="A10" s="140" t="s">
        <v>144</v>
      </c>
      <c r="B10" s="46">
        <v>65</v>
      </c>
      <c r="C10" s="46">
        <v>23</v>
      </c>
      <c r="D10" s="46">
        <v>0</v>
      </c>
      <c r="E10" s="46">
        <v>0</v>
      </c>
      <c r="F10" s="46">
        <v>0</v>
      </c>
      <c r="G10" s="45">
        <v>0</v>
      </c>
      <c r="H10" s="45">
        <v>0</v>
      </c>
      <c r="I10" s="45">
        <v>0</v>
      </c>
      <c r="J10" s="45">
        <v>0</v>
      </c>
      <c r="K10" s="45">
        <v>0</v>
      </c>
      <c r="L10" s="45">
        <v>0</v>
      </c>
      <c r="M10" s="50">
        <v>0</v>
      </c>
    </row>
    <row r="11" spans="1:13" s="49" customFormat="1" ht="27" customHeight="1">
      <c r="A11" s="140" t="s">
        <v>145</v>
      </c>
      <c r="B11" s="46">
        <v>65</v>
      </c>
      <c r="C11" s="46">
        <v>27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64">
        <v>0</v>
      </c>
      <c r="J11" s="64">
        <v>0</v>
      </c>
      <c r="K11" s="64">
        <v>0</v>
      </c>
      <c r="L11" s="46">
        <v>0</v>
      </c>
      <c r="M11" s="64">
        <v>0</v>
      </c>
    </row>
    <row r="12" spans="1:13" s="49" customFormat="1" ht="27" customHeight="1">
      <c r="A12" s="140" t="s">
        <v>141</v>
      </c>
      <c r="B12" s="86">
        <v>63</v>
      </c>
      <c r="C12" s="86">
        <v>19</v>
      </c>
      <c r="D12" s="86">
        <v>0</v>
      </c>
      <c r="E12" s="86">
        <v>0</v>
      </c>
      <c r="F12" s="86">
        <v>0</v>
      </c>
      <c r="G12" s="86">
        <v>0</v>
      </c>
      <c r="H12" s="86">
        <v>0</v>
      </c>
      <c r="I12" s="87">
        <v>0</v>
      </c>
      <c r="J12" s="87">
        <v>0</v>
      </c>
      <c r="K12" s="87">
        <v>0</v>
      </c>
      <c r="L12" s="86">
        <v>0</v>
      </c>
      <c r="M12" s="87">
        <v>0</v>
      </c>
    </row>
    <row r="13" spans="1:13" s="49" customFormat="1" ht="27" customHeight="1">
      <c r="A13" s="88" t="s">
        <v>146</v>
      </c>
      <c r="B13" s="90">
        <v>61</v>
      </c>
      <c r="C13" s="174">
        <v>22</v>
      </c>
      <c r="D13" s="174">
        <v>0</v>
      </c>
      <c r="E13" s="174">
        <v>0</v>
      </c>
      <c r="F13" s="174">
        <v>0</v>
      </c>
      <c r="G13" s="65">
        <v>0</v>
      </c>
      <c r="H13" s="65">
        <v>0</v>
      </c>
      <c r="I13" s="66">
        <v>0</v>
      </c>
      <c r="J13" s="66">
        <v>0</v>
      </c>
      <c r="K13" s="66">
        <v>0</v>
      </c>
      <c r="L13" s="65">
        <v>0</v>
      </c>
      <c r="M13" s="66">
        <v>0</v>
      </c>
    </row>
    <row r="14" spans="1:2" s="24" customFormat="1" ht="17.25" customHeight="1">
      <c r="A14" s="199" t="s">
        <v>58</v>
      </c>
      <c r="B14" s="199"/>
    </row>
    <row r="15" spans="1:3" s="7" customFormat="1" ht="14.25">
      <c r="A15" s="203" t="s">
        <v>111</v>
      </c>
      <c r="B15" s="203"/>
      <c r="C15" s="203"/>
    </row>
    <row r="16" s="7" customFormat="1" ht="14.25"/>
    <row r="17" s="7" customFormat="1" ht="14.25"/>
    <row r="18" s="7" customFormat="1" ht="14.25"/>
    <row r="19" s="7" customFormat="1" ht="14.25"/>
    <row r="20" s="7" customFormat="1" ht="14.25"/>
    <row r="21" s="7" customFormat="1" ht="14.25"/>
    <row r="22" s="7" customFormat="1" ht="14.25"/>
  </sheetData>
  <sheetProtection/>
  <mergeCells count="8">
    <mergeCell ref="A15:C15"/>
    <mergeCell ref="A14:B14"/>
    <mergeCell ref="E5:L5"/>
    <mergeCell ref="M5:M6"/>
    <mergeCell ref="A5:A6"/>
    <mergeCell ref="B5:B6"/>
    <mergeCell ref="C5:C6"/>
    <mergeCell ref="D5:D6"/>
  </mergeCells>
  <printOptions/>
  <pageMargins left="0.984251968503937" right="0.5905511811023623" top="0.984251968503937" bottom="0.984251968503937" header="0.5118110236220472" footer="0.5118110236220472"/>
  <pageSetup horizontalDpi="300" verticalDpi="3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BV19"/>
  <sheetViews>
    <sheetView zoomScale="75" zoomScaleNormal="75" zoomScalePageLayoutView="0" workbookViewId="0" topLeftCell="A1">
      <selection activeCell="P14" sqref="P14:S14"/>
    </sheetView>
  </sheetViews>
  <sheetFormatPr defaultColWidth="8.88671875" defaultRowHeight="13.5"/>
  <cols>
    <col min="1" max="1" width="9.88671875" style="16" customWidth="1"/>
    <col min="2" max="2" width="9.21484375" style="16" customWidth="1"/>
    <col min="3" max="3" width="11.77734375" style="16" customWidth="1"/>
    <col min="4" max="4" width="8.77734375" style="16" customWidth="1"/>
    <col min="5" max="5" width="12.21484375" style="16" customWidth="1"/>
    <col min="6" max="6" width="7.77734375" style="16" customWidth="1"/>
    <col min="7" max="7" width="8.6640625" style="16" customWidth="1"/>
    <col min="8" max="8" width="10.4453125" style="16" customWidth="1"/>
    <col min="9" max="9" width="8.6640625" style="16" customWidth="1"/>
    <col min="10" max="10" width="10.99609375" style="16" customWidth="1"/>
    <col min="11" max="11" width="9.3359375" style="16" customWidth="1"/>
    <col min="12" max="12" width="8.21484375" style="16" customWidth="1"/>
    <col min="13" max="13" width="9.21484375" style="16" customWidth="1"/>
    <col min="14" max="14" width="9.6640625" style="16" customWidth="1"/>
    <col min="15" max="15" width="7.77734375" style="16" customWidth="1"/>
    <col min="16" max="16" width="9.10546875" style="16" customWidth="1"/>
    <col min="17" max="17" width="7.88671875" style="16" customWidth="1"/>
    <col min="18" max="18" width="10.10546875" style="16" customWidth="1"/>
    <col min="19" max="19" width="9.3359375" style="16" customWidth="1"/>
    <col min="20" max="20" width="7.77734375" style="16" customWidth="1"/>
    <col min="21" max="21" width="7.88671875" style="16" customWidth="1"/>
    <col min="22" max="22" width="8.3359375" style="16" customWidth="1"/>
    <col min="23" max="23" width="9.4453125" style="16" customWidth="1"/>
    <col min="24" max="24" width="9.88671875" style="16" customWidth="1"/>
    <col min="25" max="25" width="11.6640625" style="16" customWidth="1"/>
    <col min="26" max="27" width="6.99609375" style="16" customWidth="1"/>
    <col min="28" max="28" width="11.77734375" style="16" customWidth="1"/>
    <col min="29" max="29" width="8.21484375" style="16" customWidth="1"/>
    <col min="30" max="31" width="7.88671875" style="16" customWidth="1"/>
    <col min="32" max="32" width="7.3359375" style="16" customWidth="1"/>
    <col min="33" max="33" width="7.10546875" style="16" customWidth="1"/>
    <col min="34" max="34" width="7.4453125" style="16" customWidth="1"/>
    <col min="35" max="35" width="8.3359375" style="16" customWidth="1"/>
    <col min="36" max="36" width="9.3359375" style="16" customWidth="1"/>
    <col min="37" max="37" width="7.3359375" style="16" customWidth="1"/>
    <col min="38" max="38" width="6.88671875" style="16" customWidth="1"/>
    <col min="39" max="39" width="7.21484375" style="16" customWidth="1"/>
    <col min="40" max="47" width="8.88671875" style="16" customWidth="1"/>
    <col min="48" max="50" width="8.88671875" style="84" customWidth="1"/>
    <col min="51" max="16384" width="8.88671875" style="16" customWidth="1"/>
  </cols>
  <sheetData>
    <row r="1" ht="13.5"/>
    <row r="2" spans="1:30" ht="22.5" customHeight="1">
      <c r="A2" s="213" t="s">
        <v>24</v>
      </c>
      <c r="B2" s="213"/>
      <c r="C2" s="213"/>
      <c r="D2" s="213"/>
      <c r="E2" s="213"/>
      <c r="F2" s="213"/>
      <c r="I2" s="17" t="s">
        <v>0</v>
      </c>
      <c r="J2" s="17"/>
      <c r="AD2" s="18"/>
    </row>
    <row r="3" spans="3:30" ht="17.25" customHeight="1">
      <c r="C3" s="17"/>
      <c r="D3" s="18"/>
      <c r="I3" s="17"/>
      <c r="J3" s="17"/>
      <c r="AD3" s="18"/>
    </row>
    <row r="4" spans="1:50" s="15" customFormat="1" ht="19.5" customHeight="1">
      <c r="A4" s="214" t="s">
        <v>124</v>
      </c>
      <c r="B4" s="215"/>
      <c r="D4" s="19" t="s">
        <v>0</v>
      </c>
      <c r="E4" s="19" t="s">
        <v>0</v>
      </c>
      <c r="K4" s="19" t="s">
        <v>0</v>
      </c>
      <c r="AV4" s="23"/>
      <c r="AW4" s="23"/>
      <c r="AX4" s="23"/>
    </row>
    <row r="5" spans="1:50" s="15" customFormat="1" ht="22.5" customHeight="1">
      <c r="A5" s="216" t="s">
        <v>31</v>
      </c>
      <c r="B5" s="207" t="s">
        <v>74</v>
      </c>
      <c r="C5" s="207"/>
      <c r="D5" s="207" t="s">
        <v>75</v>
      </c>
      <c r="E5" s="207"/>
      <c r="F5" s="212" t="s">
        <v>76</v>
      </c>
      <c r="G5" s="212" t="s">
        <v>129</v>
      </c>
      <c r="H5" s="212" t="s">
        <v>130</v>
      </c>
      <c r="I5" s="212" t="s">
        <v>77</v>
      </c>
      <c r="J5" s="62" t="s">
        <v>78</v>
      </c>
      <c r="K5" s="226" t="s">
        <v>79</v>
      </c>
      <c r="L5" s="226"/>
      <c r="M5" s="226"/>
      <c r="N5" s="226"/>
      <c r="O5" s="226"/>
      <c r="P5" s="219" t="s">
        <v>80</v>
      </c>
      <c r="Q5" s="226"/>
      <c r="R5" s="226"/>
      <c r="S5" s="226"/>
      <c r="T5" s="226"/>
      <c r="U5" s="226"/>
      <c r="V5" s="226"/>
      <c r="W5" s="226"/>
      <c r="X5" s="226"/>
      <c r="Y5" s="226"/>
      <c r="Z5" s="226"/>
      <c r="AA5" s="226"/>
      <c r="AB5" s="226"/>
      <c r="AC5" s="226"/>
      <c r="AD5" s="145"/>
      <c r="AE5" s="145"/>
      <c r="AF5" s="145"/>
      <c r="AG5" s="145"/>
      <c r="AH5" s="145"/>
      <c r="AI5" s="145"/>
      <c r="AJ5" s="207" t="s">
        <v>131</v>
      </c>
      <c r="AK5" s="207"/>
      <c r="AL5" s="207"/>
      <c r="AM5" s="207"/>
      <c r="AN5" s="207" t="s">
        <v>132</v>
      </c>
      <c r="AO5" s="207"/>
      <c r="AP5" s="207"/>
      <c r="AQ5" s="207"/>
      <c r="AR5" s="207" t="s">
        <v>134</v>
      </c>
      <c r="AS5" s="207"/>
      <c r="AT5" s="207"/>
      <c r="AU5" s="219"/>
      <c r="AV5" s="23"/>
      <c r="AW5" s="23"/>
      <c r="AX5" s="23"/>
    </row>
    <row r="6" spans="1:50" s="15" customFormat="1" ht="16.5" customHeight="1">
      <c r="A6" s="217"/>
      <c r="B6" s="207" t="s">
        <v>14</v>
      </c>
      <c r="C6" s="207" t="s">
        <v>15</v>
      </c>
      <c r="D6" s="207" t="s">
        <v>14</v>
      </c>
      <c r="E6" s="207" t="s">
        <v>66</v>
      </c>
      <c r="F6" s="207"/>
      <c r="G6" s="207"/>
      <c r="H6" s="207"/>
      <c r="I6" s="207"/>
      <c r="J6" s="206"/>
      <c r="K6" s="207" t="s">
        <v>81</v>
      </c>
      <c r="L6" s="207" t="s">
        <v>16</v>
      </c>
      <c r="M6" s="207" t="s">
        <v>17</v>
      </c>
      <c r="N6" s="208" t="s">
        <v>82</v>
      </c>
      <c r="O6" s="207" t="s">
        <v>18</v>
      </c>
      <c r="P6" s="219" t="s">
        <v>83</v>
      </c>
      <c r="Q6" s="226"/>
      <c r="R6" s="226"/>
      <c r="S6" s="226"/>
      <c r="T6" s="226"/>
      <c r="U6" s="226"/>
      <c r="V6" s="226"/>
      <c r="W6" s="226"/>
      <c r="X6" s="226"/>
      <c r="Y6" s="226"/>
      <c r="Z6" s="226"/>
      <c r="AA6" s="226"/>
      <c r="AB6" s="226"/>
      <c r="AC6" s="226"/>
      <c r="AD6" s="226"/>
      <c r="AE6" s="226"/>
      <c r="AF6" s="226"/>
      <c r="AG6" s="226"/>
      <c r="AH6" s="226"/>
      <c r="AI6" s="228"/>
      <c r="AJ6" s="147" t="s">
        <v>19</v>
      </c>
      <c r="AK6" s="220" t="s">
        <v>84</v>
      </c>
      <c r="AL6" s="221"/>
      <c r="AM6" s="222"/>
      <c r="AN6" s="147" t="s">
        <v>19</v>
      </c>
      <c r="AO6" s="220" t="s">
        <v>84</v>
      </c>
      <c r="AP6" s="221"/>
      <c r="AQ6" s="222"/>
      <c r="AR6" s="147" t="s">
        <v>19</v>
      </c>
      <c r="AS6" s="220" t="s">
        <v>84</v>
      </c>
      <c r="AT6" s="221"/>
      <c r="AU6" s="221"/>
      <c r="AV6" s="23"/>
      <c r="AW6" s="23"/>
      <c r="AX6" s="23"/>
    </row>
    <row r="7" spans="1:48" s="15" customFormat="1" ht="16.5" customHeight="1">
      <c r="A7" s="217"/>
      <c r="B7" s="207"/>
      <c r="C7" s="207"/>
      <c r="D7" s="207"/>
      <c r="E7" s="207"/>
      <c r="F7" s="207"/>
      <c r="G7" s="207"/>
      <c r="H7" s="207"/>
      <c r="I7" s="207"/>
      <c r="J7" s="206"/>
      <c r="K7" s="207"/>
      <c r="L7" s="207"/>
      <c r="M7" s="207"/>
      <c r="N7" s="227"/>
      <c r="O7" s="207"/>
      <c r="P7" s="207" t="s">
        <v>85</v>
      </c>
      <c r="Q7" s="207"/>
      <c r="R7" s="207"/>
      <c r="S7" s="207"/>
      <c r="T7" s="207" t="s">
        <v>86</v>
      </c>
      <c r="U7" s="207"/>
      <c r="V7" s="207"/>
      <c r="W7" s="207"/>
      <c r="X7" s="207"/>
      <c r="Y7" s="219" t="s">
        <v>87</v>
      </c>
      <c r="Z7" s="226"/>
      <c r="AA7" s="226"/>
      <c r="AB7" s="226"/>
      <c r="AC7" s="226"/>
      <c r="AD7" s="219" t="s">
        <v>127</v>
      </c>
      <c r="AE7" s="226"/>
      <c r="AF7" s="226"/>
      <c r="AG7" s="226"/>
      <c r="AH7" s="226"/>
      <c r="AI7" s="228"/>
      <c r="AJ7" s="181"/>
      <c r="AK7" s="223"/>
      <c r="AL7" s="224"/>
      <c r="AM7" s="225"/>
      <c r="AN7" s="180"/>
      <c r="AO7" s="223"/>
      <c r="AP7" s="224"/>
      <c r="AQ7" s="225"/>
      <c r="AR7" s="180"/>
      <c r="AS7" s="223"/>
      <c r="AT7" s="224"/>
      <c r="AU7" s="224"/>
      <c r="AV7" s="23"/>
    </row>
    <row r="8" spans="1:74" s="15" customFormat="1" ht="36.75" customHeight="1">
      <c r="A8" s="218"/>
      <c r="B8" s="208"/>
      <c r="C8" s="208"/>
      <c r="D8" s="208"/>
      <c r="E8" s="208"/>
      <c r="F8" s="208"/>
      <c r="G8" s="208"/>
      <c r="H8" s="208"/>
      <c r="I8" s="208"/>
      <c r="J8" s="206"/>
      <c r="K8" s="208"/>
      <c r="L8" s="208"/>
      <c r="M8" s="208"/>
      <c r="N8" s="227"/>
      <c r="O8" s="208"/>
      <c r="P8" s="147" t="s">
        <v>88</v>
      </c>
      <c r="Q8" s="149" t="s">
        <v>81</v>
      </c>
      <c r="R8" s="147" t="s">
        <v>89</v>
      </c>
      <c r="S8" s="147" t="s">
        <v>90</v>
      </c>
      <c r="T8" s="147" t="s">
        <v>91</v>
      </c>
      <c r="U8" s="147" t="s">
        <v>92</v>
      </c>
      <c r="V8" s="147" t="s">
        <v>93</v>
      </c>
      <c r="W8" s="147" t="s">
        <v>94</v>
      </c>
      <c r="X8" s="147" t="s">
        <v>95</v>
      </c>
      <c r="Y8" s="147" t="s">
        <v>91</v>
      </c>
      <c r="Z8" s="147" t="s">
        <v>96</v>
      </c>
      <c r="AA8" s="147" t="s">
        <v>97</v>
      </c>
      <c r="AB8" s="148" t="s">
        <v>94</v>
      </c>
      <c r="AC8" s="147" t="s">
        <v>157</v>
      </c>
      <c r="AD8" s="196" t="s">
        <v>152</v>
      </c>
      <c r="AE8" s="141" t="s">
        <v>151</v>
      </c>
      <c r="AF8" s="143" t="s">
        <v>96</v>
      </c>
      <c r="AG8" s="143" t="s">
        <v>97</v>
      </c>
      <c r="AH8" s="144" t="s">
        <v>94</v>
      </c>
      <c r="AI8" s="146" t="s">
        <v>153</v>
      </c>
      <c r="AJ8" s="181"/>
      <c r="AK8" s="147" t="s">
        <v>98</v>
      </c>
      <c r="AL8" s="147" t="s">
        <v>21</v>
      </c>
      <c r="AM8" s="147" t="s">
        <v>22</v>
      </c>
      <c r="AN8" s="180"/>
      <c r="AO8" s="147" t="s">
        <v>133</v>
      </c>
      <c r="AP8" s="147" t="s">
        <v>21</v>
      </c>
      <c r="AQ8" s="147" t="s">
        <v>22</v>
      </c>
      <c r="AR8" s="180"/>
      <c r="AS8" s="147" t="s">
        <v>20</v>
      </c>
      <c r="AT8" s="147" t="s">
        <v>21</v>
      </c>
      <c r="AU8" s="148" t="s">
        <v>22</v>
      </c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</row>
    <row r="9" spans="1:74" s="79" customFormat="1" ht="27" customHeight="1">
      <c r="A9" s="131" t="s">
        <v>147</v>
      </c>
      <c r="B9" s="133">
        <v>17.44</v>
      </c>
      <c r="C9" s="177">
        <v>176151</v>
      </c>
      <c r="D9" s="125">
        <v>17.44</v>
      </c>
      <c r="E9" s="134">
        <v>176151</v>
      </c>
      <c r="F9" s="126">
        <v>100</v>
      </c>
      <c r="G9" s="127">
        <v>470.1</v>
      </c>
      <c r="H9" s="127">
        <v>470.1</v>
      </c>
      <c r="I9" s="134">
        <v>100</v>
      </c>
      <c r="J9" s="127">
        <v>470.1</v>
      </c>
      <c r="K9" s="127">
        <v>62.4</v>
      </c>
      <c r="L9" s="127">
        <v>40.9</v>
      </c>
      <c r="M9" s="127">
        <v>366.8</v>
      </c>
      <c r="N9" s="128">
        <v>0</v>
      </c>
      <c r="O9" s="136">
        <v>0</v>
      </c>
      <c r="P9" s="126">
        <v>215.8</v>
      </c>
      <c r="Q9" s="127">
        <v>61.9</v>
      </c>
      <c r="R9" s="127">
        <v>40.8</v>
      </c>
      <c r="S9" s="136">
        <v>113.1</v>
      </c>
      <c r="T9" s="127">
        <v>0</v>
      </c>
      <c r="U9" s="129">
        <v>0</v>
      </c>
      <c r="V9" s="129">
        <v>0</v>
      </c>
      <c r="W9" s="129">
        <v>0</v>
      </c>
      <c r="X9" s="139">
        <v>0</v>
      </c>
      <c r="Y9" s="126">
        <v>254.3</v>
      </c>
      <c r="Z9" s="127">
        <v>0.5</v>
      </c>
      <c r="AA9" s="127">
        <v>0.1</v>
      </c>
      <c r="AB9" s="127">
        <v>253.7</v>
      </c>
      <c r="AC9" s="136">
        <v>0</v>
      </c>
      <c r="AD9" s="138"/>
      <c r="AE9" s="138"/>
      <c r="AF9" s="83">
        <v>0</v>
      </c>
      <c r="AG9" s="83"/>
      <c r="AH9" s="83"/>
      <c r="AI9" s="134">
        <v>0</v>
      </c>
      <c r="AJ9" s="126">
        <v>106</v>
      </c>
      <c r="AK9" s="126">
        <v>32</v>
      </c>
      <c r="AL9" s="126">
        <v>10</v>
      </c>
      <c r="AM9" s="134">
        <v>0</v>
      </c>
      <c r="AN9" s="126">
        <v>59</v>
      </c>
      <c r="AO9" s="130">
        <v>40</v>
      </c>
      <c r="AP9" s="126"/>
      <c r="AQ9" s="134"/>
      <c r="AR9" s="138"/>
      <c r="AS9" s="138"/>
      <c r="AT9" s="138"/>
      <c r="AU9" s="138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</row>
    <row r="10" spans="1:74" s="79" customFormat="1" ht="27" customHeight="1">
      <c r="A10" s="132" t="s">
        <v>142</v>
      </c>
      <c r="B10" s="135">
        <v>17.43</v>
      </c>
      <c r="C10" s="178">
        <v>172701</v>
      </c>
      <c r="D10" s="121">
        <v>17.43</v>
      </c>
      <c r="E10" s="120">
        <v>171873</v>
      </c>
      <c r="F10" s="83">
        <v>100</v>
      </c>
      <c r="G10" s="122">
        <v>447.7</v>
      </c>
      <c r="H10" s="122">
        <v>447.7</v>
      </c>
      <c r="I10" s="120">
        <v>100</v>
      </c>
      <c r="J10" s="122">
        <v>447.7</v>
      </c>
      <c r="K10" s="122">
        <v>63.1</v>
      </c>
      <c r="L10" s="122">
        <v>38.2</v>
      </c>
      <c r="M10" s="122">
        <v>346.4</v>
      </c>
      <c r="N10" s="123">
        <v>0</v>
      </c>
      <c r="O10" s="137">
        <v>0</v>
      </c>
      <c r="P10" s="122">
        <v>212.8</v>
      </c>
      <c r="Q10" s="122">
        <v>62.6</v>
      </c>
      <c r="R10" s="122">
        <v>38</v>
      </c>
      <c r="S10" s="137">
        <v>112.2</v>
      </c>
      <c r="T10" s="124">
        <v>0</v>
      </c>
      <c r="U10" s="124">
        <v>0</v>
      </c>
      <c r="V10" s="124">
        <v>0</v>
      </c>
      <c r="W10" s="124">
        <v>0</v>
      </c>
      <c r="X10" s="120">
        <v>0</v>
      </c>
      <c r="Y10" s="122">
        <v>234.9</v>
      </c>
      <c r="Z10" s="122">
        <v>0.5</v>
      </c>
      <c r="AA10" s="122">
        <v>0.2</v>
      </c>
      <c r="AB10" s="122">
        <v>234.2</v>
      </c>
      <c r="AC10" s="137">
        <v>0</v>
      </c>
      <c r="AD10" s="83"/>
      <c r="AE10" s="83"/>
      <c r="AF10" s="83">
        <v>0</v>
      </c>
      <c r="AG10" s="83"/>
      <c r="AH10" s="83"/>
      <c r="AI10" s="120">
        <v>0</v>
      </c>
      <c r="AJ10" s="83">
        <v>118</v>
      </c>
      <c r="AK10" s="83">
        <v>20</v>
      </c>
      <c r="AL10" s="83">
        <v>10</v>
      </c>
      <c r="AM10" s="117">
        <v>0</v>
      </c>
      <c r="AN10" s="83">
        <v>59</v>
      </c>
      <c r="AO10" s="83">
        <v>40</v>
      </c>
      <c r="AP10" s="83"/>
      <c r="AQ10" s="120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3"/>
      <c r="BM10" s="83"/>
      <c r="BN10" s="83"/>
      <c r="BO10" s="83"/>
      <c r="BP10" s="83"/>
      <c r="BQ10" s="83"/>
      <c r="BR10" s="83"/>
      <c r="BS10" s="83"/>
      <c r="BT10" s="83"/>
      <c r="BU10" s="83"/>
      <c r="BV10" s="83"/>
    </row>
    <row r="11" spans="1:74" s="79" customFormat="1" ht="27" customHeight="1">
      <c r="A11" s="132" t="s">
        <v>143</v>
      </c>
      <c r="B11" s="135">
        <v>17.44</v>
      </c>
      <c r="C11" s="179">
        <v>172066</v>
      </c>
      <c r="D11" s="121">
        <v>17.44</v>
      </c>
      <c r="E11" s="120">
        <v>172066</v>
      </c>
      <c r="F11" s="83">
        <v>100</v>
      </c>
      <c r="G11" s="122">
        <v>514.8</v>
      </c>
      <c r="H11" s="122">
        <v>514.8</v>
      </c>
      <c r="I11" s="120">
        <v>100</v>
      </c>
      <c r="J11" s="122">
        <v>514.8</v>
      </c>
      <c r="K11" s="122">
        <v>99.4</v>
      </c>
      <c r="L11" s="122">
        <v>38.2</v>
      </c>
      <c r="M11" s="122">
        <v>377.2</v>
      </c>
      <c r="N11" s="123">
        <v>0</v>
      </c>
      <c r="O11" s="137">
        <v>0</v>
      </c>
      <c r="P11" s="122">
        <v>251.60000000000002</v>
      </c>
      <c r="Q11" s="122">
        <v>99.2</v>
      </c>
      <c r="R11" s="122">
        <v>38.1</v>
      </c>
      <c r="S11" s="137">
        <v>114.3</v>
      </c>
      <c r="T11" s="124">
        <v>0</v>
      </c>
      <c r="U11" s="124">
        <v>0</v>
      </c>
      <c r="V11" s="124">
        <v>0</v>
      </c>
      <c r="W11" s="124">
        <v>0</v>
      </c>
      <c r="X11" s="120">
        <v>0</v>
      </c>
      <c r="Y11" s="122">
        <v>263.2</v>
      </c>
      <c r="Z11" s="122">
        <v>0.2</v>
      </c>
      <c r="AA11" s="122">
        <v>0.1</v>
      </c>
      <c r="AB11" s="122">
        <v>262.9</v>
      </c>
      <c r="AC11" s="137">
        <v>0</v>
      </c>
      <c r="AD11" s="83"/>
      <c r="AE11" s="83"/>
      <c r="AF11" s="83">
        <v>0</v>
      </c>
      <c r="AG11" s="83"/>
      <c r="AH11" s="83"/>
      <c r="AI11" s="120">
        <v>0</v>
      </c>
      <c r="AJ11" s="83">
        <v>116</v>
      </c>
      <c r="AK11" s="83">
        <v>20</v>
      </c>
      <c r="AL11" s="83">
        <v>10</v>
      </c>
      <c r="AM11" s="117">
        <v>0</v>
      </c>
      <c r="AN11" s="83">
        <v>0</v>
      </c>
      <c r="AO11" s="83">
        <v>0</v>
      </c>
      <c r="AP11" s="83"/>
      <c r="AQ11" s="120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/>
      <c r="BE11" s="83"/>
      <c r="BF11" s="83"/>
      <c r="BG11" s="83"/>
      <c r="BH11" s="83"/>
      <c r="BI11" s="83"/>
      <c r="BJ11" s="83"/>
      <c r="BK11" s="83"/>
      <c r="BL11" s="83"/>
      <c r="BM11" s="83"/>
      <c r="BN11" s="83"/>
      <c r="BO11" s="83"/>
      <c r="BP11" s="83"/>
      <c r="BQ11" s="83"/>
      <c r="BR11" s="83"/>
      <c r="BS11" s="83"/>
      <c r="BT11" s="83"/>
      <c r="BU11" s="83"/>
      <c r="BV11" s="83"/>
    </row>
    <row r="12" spans="1:74" s="79" customFormat="1" ht="27" customHeight="1">
      <c r="A12" s="132" t="s">
        <v>144</v>
      </c>
      <c r="B12" s="135">
        <v>17.44</v>
      </c>
      <c r="C12" s="179">
        <v>169995</v>
      </c>
      <c r="D12" s="121">
        <v>17.44</v>
      </c>
      <c r="E12" s="120">
        <v>169995</v>
      </c>
      <c r="F12" s="83">
        <v>100</v>
      </c>
      <c r="G12" s="122">
        <v>550.6</v>
      </c>
      <c r="H12" s="122">
        <v>550.6</v>
      </c>
      <c r="I12" s="120">
        <v>100</v>
      </c>
      <c r="J12" s="122">
        <v>550.6</v>
      </c>
      <c r="K12" s="122">
        <v>58.3</v>
      </c>
      <c r="L12" s="122">
        <v>42.7</v>
      </c>
      <c r="M12" s="122">
        <v>449.7</v>
      </c>
      <c r="N12" s="123">
        <v>0</v>
      </c>
      <c r="O12" s="137">
        <v>0</v>
      </c>
      <c r="P12" s="122">
        <v>212.1</v>
      </c>
      <c r="Q12" s="122">
        <v>57.7</v>
      </c>
      <c r="R12" s="122">
        <v>42.2</v>
      </c>
      <c r="S12" s="137">
        <v>112.2</v>
      </c>
      <c r="T12" s="124">
        <v>0</v>
      </c>
      <c r="U12" s="124">
        <v>0</v>
      </c>
      <c r="V12" s="124">
        <v>0</v>
      </c>
      <c r="W12" s="124">
        <v>0</v>
      </c>
      <c r="X12" s="120">
        <v>0</v>
      </c>
      <c r="Y12" s="122">
        <v>338.5</v>
      </c>
      <c r="Z12" s="122">
        <v>0.6</v>
      </c>
      <c r="AA12" s="122">
        <v>0.5</v>
      </c>
      <c r="AB12" s="122">
        <v>337.5</v>
      </c>
      <c r="AC12" s="137">
        <v>0</v>
      </c>
      <c r="AD12" s="83"/>
      <c r="AE12" s="83"/>
      <c r="AF12" s="83">
        <v>0</v>
      </c>
      <c r="AG12" s="83"/>
      <c r="AH12" s="83"/>
      <c r="AI12" s="120">
        <v>0</v>
      </c>
      <c r="AJ12" s="83">
        <v>111</v>
      </c>
      <c r="AK12" s="83">
        <v>23</v>
      </c>
      <c r="AL12" s="83">
        <v>10</v>
      </c>
      <c r="AM12" s="117">
        <v>0</v>
      </c>
      <c r="AN12" s="83">
        <v>0</v>
      </c>
      <c r="AO12" s="83">
        <v>0</v>
      </c>
      <c r="AP12" s="83"/>
      <c r="AQ12" s="120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3"/>
      <c r="BH12" s="83"/>
      <c r="BI12" s="83"/>
      <c r="BJ12" s="83"/>
      <c r="BK12" s="83"/>
      <c r="BL12" s="83"/>
      <c r="BM12" s="83"/>
      <c r="BN12" s="83"/>
      <c r="BO12" s="83"/>
      <c r="BP12" s="83"/>
      <c r="BQ12" s="83"/>
      <c r="BR12" s="83"/>
      <c r="BS12" s="83"/>
      <c r="BT12" s="83"/>
      <c r="BU12" s="83"/>
      <c r="BV12" s="83"/>
    </row>
    <row r="13" spans="1:49" s="80" customFormat="1" ht="24" customHeight="1">
      <c r="A13" s="132" t="s">
        <v>145</v>
      </c>
      <c r="B13" s="135">
        <v>17.44</v>
      </c>
      <c r="C13" s="178">
        <v>169616</v>
      </c>
      <c r="D13" s="121">
        <v>17.44</v>
      </c>
      <c r="E13" s="120">
        <v>169616</v>
      </c>
      <c r="F13" s="83">
        <v>100</v>
      </c>
      <c r="G13" s="122">
        <v>574.7</v>
      </c>
      <c r="H13" s="122">
        <v>574.7</v>
      </c>
      <c r="I13" s="120">
        <v>100</v>
      </c>
      <c r="J13" s="122">
        <v>575.2</v>
      </c>
      <c r="K13" s="122">
        <v>70</v>
      </c>
      <c r="L13" s="122">
        <v>43.8</v>
      </c>
      <c r="M13" s="122">
        <v>461.4</v>
      </c>
      <c r="N13" s="123">
        <v>0</v>
      </c>
      <c r="O13" s="137">
        <v>0</v>
      </c>
      <c r="P13" s="122">
        <v>217.1</v>
      </c>
      <c r="Q13" s="122">
        <v>69.2</v>
      </c>
      <c r="R13" s="122">
        <v>42.5</v>
      </c>
      <c r="S13" s="137">
        <v>105.4</v>
      </c>
      <c r="T13" s="124">
        <v>0</v>
      </c>
      <c r="U13" s="124">
        <v>0</v>
      </c>
      <c r="V13" s="124">
        <v>0</v>
      </c>
      <c r="W13" s="124">
        <v>0</v>
      </c>
      <c r="X13" s="120">
        <v>0</v>
      </c>
      <c r="Y13" s="122">
        <v>357.6</v>
      </c>
      <c r="Z13" s="122">
        <v>0.3</v>
      </c>
      <c r="AA13" s="122">
        <v>1.3</v>
      </c>
      <c r="AB13" s="122">
        <v>356</v>
      </c>
      <c r="AC13" s="137">
        <v>0</v>
      </c>
      <c r="AD13" s="83">
        <v>0</v>
      </c>
      <c r="AE13" s="124">
        <v>0.5</v>
      </c>
      <c r="AF13" s="122">
        <v>0.5</v>
      </c>
      <c r="AG13" s="83">
        <v>0</v>
      </c>
      <c r="AH13" s="83">
        <v>0</v>
      </c>
      <c r="AI13" s="120">
        <v>0</v>
      </c>
      <c r="AJ13" s="83">
        <v>113</v>
      </c>
      <c r="AK13" s="83">
        <v>29</v>
      </c>
      <c r="AL13" s="83">
        <v>0</v>
      </c>
      <c r="AM13" s="117">
        <v>0</v>
      </c>
      <c r="AN13" s="83">
        <v>0</v>
      </c>
      <c r="AO13" s="83">
        <v>0</v>
      </c>
      <c r="AP13" s="83">
        <v>0</v>
      </c>
      <c r="AQ13" s="120">
        <v>0</v>
      </c>
      <c r="AR13" s="83">
        <v>0</v>
      </c>
      <c r="AS13" s="83">
        <v>0</v>
      </c>
      <c r="AT13" s="83">
        <v>0</v>
      </c>
      <c r="AU13" s="83">
        <v>0</v>
      </c>
      <c r="AV13" s="83"/>
      <c r="AW13" s="83"/>
    </row>
    <row r="14" spans="1:49" s="80" customFormat="1" ht="24" customHeight="1">
      <c r="A14" s="182" t="s">
        <v>139</v>
      </c>
      <c r="B14" s="183">
        <v>17.44</v>
      </c>
      <c r="C14" s="184">
        <v>167020</v>
      </c>
      <c r="D14" s="185">
        <v>17.44</v>
      </c>
      <c r="E14" s="186">
        <v>167020</v>
      </c>
      <c r="F14" s="187">
        <v>100</v>
      </c>
      <c r="G14" s="188">
        <v>477.08</v>
      </c>
      <c r="H14" s="188">
        <v>477.08</v>
      </c>
      <c r="I14" s="186">
        <v>100</v>
      </c>
      <c r="J14" s="188">
        <v>477.08</v>
      </c>
      <c r="K14" s="188">
        <v>77.32999999999998</v>
      </c>
      <c r="L14" s="188">
        <v>43</v>
      </c>
      <c r="M14" s="188">
        <v>356.75</v>
      </c>
      <c r="N14" s="189">
        <v>0</v>
      </c>
      <c r="O14" s="190">
        <v>0</v>
      </c>
      <c r="P14" s="188">
        <v>222.6</v>
      </c>
      <c r="Q14" s="188">
        <v>75.6</v>
      </c>
      <c r="R14" s="188">
        <v>41.9</v>
      </c>
      <c r="S14" s="190">
        <v>105.1</v>
      </c>
      <c r="T14" s="95">
        <v>0</v>
      </c>
      <c r="U14" s="95">
        <v>0</v>
      </c>
      <c r="V14" s="95">
        <v>0</v>
      </c>
      <c r="W14" s="95">
        <v>0</v>
      </c>
      <c r="X14" s="186">
        <v>0</v>
      </c>
      <c r="Y14" s="188">
        <v>253.79999999999998</v>
      </c>
      <c r="Z14" s="188">
        <v>1.1</v>
      </c>
      <c r="AA14" s="188">
        <v>1.1</v>
      </c>
      <c r="AB14" s="188">
        <v>251.6</v>
      </c>
      <c r="AC14" s="190">
        <v>0</v>
      </c>
      <c r="AD14" s="95">
        <v>0</v>
      </c>
      <c r="AE14" s="95">
        <v>0.69</v>
      </c>
      <c r="AF14" s="95">
        <v>0.63</v>
      </c>
      <c r="AG14" s="95">
        <v>0</v>
      </c>
      <c r="AH14" s="95">
        <v>0.05</v>
      </c>
      <c r="AI14" s="191">
        <v>0</v>
      </c>
      <c r="AJ14" s="187">
        <v>114</v>
      </c>
      <c r="AK14" s="187">
        <v>32</v>
      </c>
      <c r="AL14" s="187">
        <v>0</v>
      </c>
      <c r="AM14" s="192">
        <v>0</v>
      </c>
      <c r="AN14" s="187">
        <v>0</v>
      </c>
      <c r="AO14" s="187">
        <v>0</v>
      </c>
      <c r="AP14" s="187">
        <v>0</v>
      </c>
      <c r="AQ14" s="186">
        <v>0</v>
      </c>
      <c r="AR14" s="187">
        <v>0</v>
      </c>
      <c r="AS14" s="187">
        <v>0</v>
      </c>
      <c r="AT14" s="187">
        <v>0</v>
      </c>
      <c r="AU14" s="187">
        <v>0</v>
      </c>
      <c r="AV14" s="83"/>
      <c r="AW14" s="83"/>
    </row>
    <row r="15" spans="1:50" s="82" customFormat="1" ht="16.5" customHeight="1">
      <c r="A15" s="209" t="s">
        <v>149</v>
      </c>
      <c r="B15" s="209"/>
      <c r="C15" s="209"/>
      <c r="D15" s="210"/>
      <c r="E15" s="210"/>
      <c r="F15" s="210"/>
      <c r="G15" s="210"/>
      <c r="H15" s="210"/>
      <c r="I15" s="210"/>
      <c r="J15" s="81"/>
      <c r="AV15" s="85"/>
      <c r="AW15" s="85"/>
      <c r="AX15" s="85"/>
    </row>
    <row r="16" spans="1:49" ht="13.5">
      <c r="A16" s="211" t="s">
        <v>126</v>
      </c>
      <c r="B16" s="211"/>
      <c r="C16" s="211"/>
      <c r="D16" s="211"/>
      <c r="E16" s="211"/>
      <c r="F16" s="211"/>
      <c r="G16" s="211"/>
      <c r="H16" s="211"/>
      <c r="I16" s="211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82"/>
      <c r="AQ16" s="82"/>
      <c r="AR16" s="82"/>
      <c r="AS16" s="82"/>
      <c r="AT16" s="82"/>
      <c r="AU16" s="82"/>
      <c r="AV16" s="85"/>
      <c r="AW16" s="85"/>
    </row>
    <row r="17" spans="1:47" ht="13.5">
      <c r="A17" s="94"/>
      <c r="B17" s="194"/>
      <c r="C17" s="94"/>
      <c r="D17" s="194"/>
      <c r="E17" s="94"/>
      <c r="F17" s="94"/>
      <c r="G17" s="193"/>
      <c r="H17" s="193"/>
      <c r="I17" s="94"/>
      <c r="J17" s="195"/>
      <c r="K17" s="195"/>
      <c r="L17" s="195"/>
      <c r="M17" s="195"/>
      <c r="N17" s="195"/>
      <c r="O17" s="195"/>
      <c r="P17" s="195"/>
      <c r="Q17" s="195"/>
      <c r="R17" s="195"/>
      <c r="S17" s="195"/>
      <c r="T17" s="195"/>
      <c r="U17" s="195"/>
      <c r="V17" s="195"/>
      <c r="W17" s="195"/>
      <c r="X17" s="195"/>
      <c r="Y17" s="195"/>
      <c r="Z17" s="195"/>
      <c r="AA17" s="195"/>
      <c r="AB17" s="195"/>
      <c r="AC17" s="195"/>
      <c r="AD17" s="195"/>
      <c r="AE17" s="195"/>
      <c r="AF17" s="195"/>
      <c r="AG17" s="195"/>
      <c r="AH17" s="195"/>
      <c r="AI17" s="195"/>
      <c r="AL17" s="195"/>
      <c r="AM17" s="195"/>
      <c r="AN17" s="195"/>
      <c r="AO17" s="195"/>
      <c r="AP17" s="195"/>
      <c r="AQ17" s="195"/>
      <c r="AR17" s="195"/>
      <c r="AS17" s="195"/>
      <c r="AT17" s="195"/>
      <c r="AU17" s="84"/>
    </row>
    <row r="18" spans="1:9" ht="13.5">
      <c r="A18" s="94"/>
      <c r="B18" s="94"/>
      <c r="C18" s="94"/>
      <c r="D18" s="94"/>
      <c r="E18" s="94"/>
      <c r="F18" s="94"/>
      <c r="G18" s="94"/>
      <c r="H18" s="94"/>
      <c r="I18" s="94"/>
    </row>
    <row r="19" ht="13.5">
      <c r="C19" s="94"/>
    </row>
  </sheetData>
  <sheetProtection/>
  <mergeCells count="34">
    <mergeCell ref="P7:S7"/>
    <mergeCell ref="T7:X7"/>
    <mergeCell ref="P6:AI6"/>
    <mergeCell ref="AD7:AI7"/>
    <mergeCell ref="O6:O8"/>
    <mergeCell ref="P5:AC5"/>
    <mergeCell ref="AN5:AQ5"/>
    <mergeCell ref="AR5:AU5"/>
    <mergeCell ref="AO6:AQ7"/>
    <mergeCell ref="AS6:AU7"/>
    <mergeCell ref="AJ5:AM5"/>
    <mergeCell ref="K5:O5"/>
    <mergeCell ref="M6:M8"/>
    <mergeCell ref="N6:N8"/>
    <mergeCell ref="AK6:AM7"/>
    <mergeCell ref="Y7:AC7"/>
    <mergeCell ref="A2:F2"/>
    <mergeCell ref="A4:B4"/>
    <mergeCell ref="A5:A8"/>
    <mergeCell ref="B5:C5"/>
    <mergeCell ref="D5:E5"/>
    <mergeCell ref="B6:B8"/>
    <mergeCell ref="C6:C8"/>
    <mergeCell ref="D6:D8"/>
    <mergeCell ref="J6:J8"/>
    <mergeCell ref="E6:E8"/>
    <mergeCell ref="K6:K8"/>
    <mergeCell ref="L6:L8"/>
    <mergeCell ref="A15:I15"/>
    <mergeCell ref="A16:I16"/>
    <mergeCell ref="F5:F8"/>
    <mergeCell ref="G5:G8"/>
    <mergeCell ref="H5:H8"/>
    <mergeCell ref="I5:I8"/>
  </mergeCells>
  <printOptions/>
  <pageMargins left="0.34" right="0.18" top="0.82" bottom="0.67" header="0.5" footer="0.5"/>
  <pageSetup horizontalDpi="600" verticalDpi="600" orientation="landscape" paperSize="9" scale="82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4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E18" sqref="E18"/>
    </sheetView>
  </sheetViews>
  <sheetFormatPr defaultColWidth="8.88671875" defaultRowHeight="13.5"/>
  <cols>
    <col min="1" max="1" width="9.77734375" style="0" customWidth="1"/>
    <col min="2" max="2" width="11.21484375" style="0" customWidth="1"/>
    <col min="8" max="8" width="17.77734375" style="0" customWidth="1"/>
    <col min="10" max="10" width="10.5546875" style="0" customWidth="1"/>
  </cols>
  <sheetData>
    <row r="1" spans="1:14" ht="17.25">
      <c r="A1" s="71"/>
      <c r="B1" s="71"/>
      <c r="C1" s="238" t="s">
        <v>112</v>
      </c>
      <c r="D1" s="238"/>
      <c r="E1" s="238"/>
      <c r="F1" s="238"/>
      <c r="G1" s="71"/>
      <c r="H1" s="71"/>
      <c r="I1" s="71"/>
      <c r="J1" s="71"/>
      <c r="K1" s="71"/>
      <c r="L1" s="71"/>
      <c r="M1" s="71"/>
      <c r="N1" s="71"/>
    </row>
    <row r="2" spans="1:14" ht="17.25">
      <c r="A2" s="71"/>
      <c r="B2" s="71"/>
      <c r="C2" s="72"/>
      <c r="D2" s="72"/>
      <c r="E2" s="72"/>
      <c r="F2" s="72"/>
      <c r="G2" s="71"/>
      <c r="H2" s="71"/>
      <c r="I2" s="71"/>
      <c r="J2" s="71"/>
      <c r="K2" s="71"/>
      <c r="L2" s="71"/>
      <c r="M2" s="71"/>
      <c r="N2" s="71"/>
    </row>
    <row r="3" spans="1:14" ht="14.25">
      <c r="A3" s="93" t="s">
        <v>154</v>
      </c>
      <c r="B3" s="73"/>
      <c r="C3" s="74" t="s">
        <v>0</v>
      </c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</row>
    <row r="4" spans="1:14" ht="36" customHeight="1">
      <c r="A4" s="239" t="s">
        <v>104</v>
      </c>
      <c r="B4" s="235" t="s">
        <v>135</v>
      </c>
      <c r="C4" s="231" t="s">
        <v>136</v>
      </c>
      <c r="D4" s="231"/>
      <c r="E4" s="229" t="s">
        <v>99</v>
      </c>
      <c r="F4" s="229"/>
      <c r="G4" s="229" t="s">
        <v>121</v>
      </c>
      <c r="H4" s="229"/>
      <c r="I4" s="229" t="s">
        <v>100</v>
      </c>
      <c r="J4" s="229"/>
      <c r="K4" s="231" t="s">
        <v>128</v>
      </c>
      <c r="L4" s="231"/>
      <c r="M4" s="231"/>
      <c r="N4" s="232"/>
    </row>
    <row r="5" spans="1:14" ht="14.25">
      <c r="A5" s="239"/>
      <c r="B5" s="231"/>
      <c r="C5" s="233" t="s">
        <v>137</v>
      </c>
      <c r="D5" s="235" t="s">
        <v>138</v>
      </c>
      <c r="E5" s="236" t="s">
        <v>88</v>
      </c>
      <c r="F5" s="237" t="s">
        <v>90</v>
      </c>
      <c r="G5" s="236" t="s">
        <v>88</v>
      </c>
      <c r="H5" s="237" t="s">
        <v>90</v>
      </c>
      <c r="I5" s="236" t="s">
        <v>88</v>
      </c>
      <c r="J5" s="237" t="s">
        <v>90</v>
      </c>
      <c r="K5" s="229" t="s">
        <v>88</v>
      </c>
      <c r="L5" s="229"/>
      <c r="M5" s="229"/>
      <c r="N5" s="230" t="s">
        <v>90</v>
      </c>
    </row>
    <row r="6" spans="1:14" ht="26.25">
      <c r="A6" s="239"/>
      <c r="B6" s="231"/>
      <c r="C6" s="234"/>
      <c r="D6" s="235"/>
      <c r="E6" s="236"/>
      <c r="F6" s="237"/>
      <c r="G6" s="236"/>
      <c r="H6" s="237"/>
      <c r="I6" s="236"/>
      <c r="J6" s="237"/>
      <c r="K6" s="150" t="s">
        <v>101</v>
      </c>
      <c r="L6" s="151" t="s">
        <v>102</v>
      </c>
      <c r="M6" s="151" t="s">
        <v>103</v>
      </c>
      <c r="N6" s="230"/>
    </row>
    <row r="7" spans="1:14" ht="14.25">
      <c r="A7" s="105" t="s">
        <v>63</v>
      </c>
      <c r="B7" s="109">
        <f>D7/C7*100</f>
        <v>73.185875048506</v>
      </c>
      <c r="C7" s="97">
        <f>E7+G7+I7+K7</f>
        <v>515.4</v>
      </c>
      <c r="D7" s="112">
        <f>F7+H7+J7+N7</f>
        <v>377.2</v>
      </c>
      <c r="E7" s="98">
        <v>251.6</v>
      </c>
      <c r="F7" s="112">
        <v>114.3</v>
      </c>
      <c r="G7" s="97">
        <v>0</v>
      </c>
      <c r="H7" s="97">
        <v>0</v>
      </c>
      <c r="I7" s="96">
        <v>263.2</v>
      </c>
      <c r="J7" s="96">
        <v>262.9</v>
      </c>
      <c r="K7" s="99">
        <v>0.6</v>
      </c>
      <c r="L7" s="97">
        <v>0</v>
      </c>
      <c r="M7" s="97">
        <v>0.6</v>
      </c>
      <c r="N7" s="97">
        <v>0</v>
      </c>
    </row>
    <row r="8" spans="1:14" ht="14.25">
      <c r="A8" s="106" t="s">
        <v>106</v>
      </c>
      <c r="B8" s="110">
        <f>D8/C8*100</f>
        <v>81.64488017429193</v>
      </c>
      <c r="C8" s="97">
        <f>E8+G8+I8+K8</f>
        <v>550.8000000000001</v>
      </c>
      <c r="D8" s="113">
        <f>F8+H8+J8+N8</f>
        <v>449.7</v>
      </c>
      <c r="E8" s="98">
        <v>212.1</v>
      </c>
      <c r="F8" s="113">
        <v>112.2</v>
      </c>
      <c r="G8" s="97">
        <v>0</v>
      </c>
      <c r="H8" s="97">
        <v>0</v>
      </c>
      <c r="I8" s="96">
        <v>338.6</v>
      </c>
      <c r="J8" s="96">
        <v>337.5</v>
      </c>
      <c r="K8" s="99">
        <v>0.1</v>
      </c>
      <c r="L8" s="97">
        <v>0</v>
      </c>
      <c r="M8" s="97">
        <v>0.1</v>
      </c>
      <c r="N8" s="97">
        <v>0</v>
      </c>
    </row>
    <row r="9" spans="1:14" ht="14.25">
      <c r="A9" s="107" t="s">
        <v>105</v>
      </c>
      <c r="B9" s="110">
        <v>81.97599929535721</v>
      </c>
      <c r="C9" s="97">
        <v>575.4397260273972</v>
      </c>
      <c r="D9" s="113">
        <v>471.7224657534246</v>
      </c>
      <c r="E9" s="100">
        <v>217.1</v>
      </c>
      <c r="F9" s="113">
        <v>105.4</v>
      </c>
      <c r="G9" s="97">
        <v>0</v>
      </c>
      <c r="H9" s="97">
        <v>0</v>
      </c>
      <c r="I9" s="96">
        <v>357.7082191780822</v>
      </c>
      <c r="J9" s="96">
        <v>356.0224657534246</v>
      </c>
      <c r="K9" s="99">
        <v>0.6315068493150685</v>
      </c>
      <c r="L9" s="97">
        <v>0</v>
      </c>
      <c r="M9" s="97">
        <v>0.6315068493150685</v>
      </c>
      <c r="N9" s="97">
        <v>10.3</v>
      </c>
    </row>
    <row r="10" spans="1:14" ht="14.25">
      <c r="A10" s="108" t="s">
        <v>139</v>
      </c>
      <c r="B10" s="111">
        <v>74.77624766815487</v>
      </c>
      <c r="C10" s="103">
        <v>477.09</v>
      </c>
      <c r="D10" s="114">
        <v>356.75</v>
      </c>
      <c r="E10" s="104">
        <v>222.6</v>
      </c>
      <c r="F10" s="114">
        <v>105.1</v>
      </c>
      <c r="G10" s="103">
        <v>0</v>
      </c>
      <c r="H10" s="103">
        <v>0</v>
      </c>
      <c r="I10" s="102">
        <v>253.79999999999998</v>
      </c>
      <c r="J10" s="102">
        <v>251.6</v>
      </c>
      <c r="K10" s="101">
        <v>0.69</v>
      </c>
      <c r="L10" s="103">
        <v>0</v>
      </c>
      <c r="M10" s="103">
        <v>0.69</v>
      </c>
      <c r="N10" s="103">
        <v>0.05</v>
      </c>
    </row>
    <row r="11" spans="1:14" ht="14.25">
      <c r="A11" s="76" t="s">
        <v>123</v>
      </c>
      <c r="B11" s="76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</row>
    <row r="12" spans="1:14" ht="14.25">
      <c r="A12" s="77" t="s">
        <v>125</v>
      </c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</row>
    <row r="13" ht="14.25">
      <c r="A13" s="77"/>
    </row>
    <row r="14" spans="2:10" ht="14.25">
      <c r="B14" s="89"/>
      <c r="J14" s="89"/>
    </row>
  </sheetData>
  <sheetProtection/>
  <mergeCells count="18">
    <mergeCell ref="I5:I6"/>
    <mergeCell ref="J5:J6"/>
    <mergeCell ref="G4:H4"/>
    <mergeCell ref="C1:F1"/>
    <mergeCell ref="A4:A6"/>
    <mergeCell ref="B4:B6"/>
    <mergeCell ref="C4:D4"/>
    <mergeCell ref="E4:F4"/>
    <mergeCell ref="K5:M5"/>
    <mergeCell ref="N5:N6"/>
    <mergeCell ref="I4:J4"/>
    <mergeCell ref="K4:N4"/>
    <mergeCell ref="C5:C6"/>
    <mergeCell ref="D5:D6"/>
    <mergeCell ref="E5:E6"/>
    <mergeCell ref="F5:F6"/>
    <mergeCell ref="G5:G6"/>
    <mergeCell ref="H5:H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BH25"/>
  <sheetViews>
    <sheetView tabSelected="1" zoomScale="82" zoomScaleNormal="82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R15" sqref="R15"/>
    </sheetView>
  </sheetViews>
  <sheetFormatPr defaultColWidth="8.88671875" defaultRowHeight="13.5"/>
  <cols>
    <col min="1" max="1" width="9.77734375" style="14" customWidth="1"/>
    <col min="2" max="2" width="8.88671875" style="14" customWidth="1"/>
    <col min="3" max="3" width="9.4453125" style="14" customWidth="1"/>
    <col min="4" max="4" width="9.21484375" style="14" bestFit="1" customWidth="1"/>
    <col min="5" max="5" width="8.5546875" style="14" customWidth="1"/>
    <col min="6" max="6" width="7.6640625" style="14" customWidth="1"/>
    <col min="7" max="7" width="9.21484375" style="14" bestFit="1" customWidth="1"/>
    <col min="8" max="8" width="7.77734375" style="14" customWidth="1"/>
    <col min="9" max="9" width="7.5546875" style="14" customWidth="1"/>
    <col min="10" max="10" width="9.3359375" style="14" bestFit="1" customWidth="1"/>
    <col min="11" max="11" width="7.77734375" style="14" customWidth="1"/>
    <col min="12" max="12" width="7.6640625" style="14" customWidth="1"/>
    <col min="13" max="13" width="9.21484375" style="14" customWidth="1"/>
    <col min="14" max="46" width="7.77734375" style="14" customWidth="1"/>
    <col min="47" max="16384" width="8.88671875" style="14" customWidth="1"/>
  </cols>
  <sheetData>
    <row r="1" ht="13.5" customHeight="1"/>
    <row r="2" spans="1:9" s="10" customFormat="1" ht="20.25" customHeight="1">
      <c r="A2" s="260" t="s">
        <v>113</v>
      </c>
      <c r="B2" s="260"/>
      <c r="C2" s="260"/>
      <c r="D2" s="260"/>
      <c r="E2" s="260"/>
      <c r="F2" s="260"/>
      <c r="G2" s="260"/>
      <c r="H2" s="260"/>
      <c r="I2" s="260"/>
    </row>
    <row r="3" spans="3:14" s="10" customFormat="1" ht="21" customHeight="1">
      <c r="C3" s="11" t="s">
        <v>0</v>
      </c>
      <c r="E3" s="11" t="s">
        <v>0</v>
      </c>
      <c r="N3" s="11" t="s">
        <v>0</v>
      </c>
    </row>
    <row r="4" spans="1:33" s="26" customFormat="1" ht="21" customHeight="1">
      <c r="A4" s="244" t="s">
        <v>23</v>
      </c>
      <c r="B4" s="264" t="s">
        <v>32</v>
      </c>
      <c r="C4" s="264"/>
      <c r="D4" s="264"/>
      <c r="E4" s="264"/>
      <c r="F4" s="264"/>
      <c r="G4" s="264"/>
      <c r="H4" s="264"/>
      <c r="I4" s="264"/>
      <c r="J4" s="264"/>
      <c r="K4" s="264"/>
      <c r="L4" s="264"/>
      <c r="M4" s="262"/>
      <c r="N4" s="248" t="s">
        <v>33</v>
      </c>
      <c r="O4" s="248"/>
      <c r="P4" s="248"/>
      <c r="Q4" s="248"/>
      <c r="R4" s="248"/>
      <c r="S4" s="248"/>
      <c r="T4" s="248"/>
      <c r="U4" s="248"/>
      <c r="V4" s="248"/>
      <c r="W4" s="248"/>
      <c r="X4" s="248"/>
      <c r="Y4" s="248"/>
      <c r="Z4" s="248"/>
      <c r="AA4" s="232" t="s">
        <v>34</v>
      </c>
      <c r="AB4" s="240"/>
      <c r="AC4" s="240"/>
      <c r="AD4" s="240"/>
      <c r="AE4" s="240"/>
      <c r="AF4" s="240"/>
      <c r="AG4" s="240"/>
    </row>
    <row r="5" spans="1:33" s="12" customFormat="1" ht="18" customHeight="1">
      <c r="A5" s="245"/>
      <c r="B5" s="261" t="s">
        <v>35</v>
      </c>
      <c r="C5" s="249"/>
      <c r="D5" s="249"/>
      <c r="E5" s="249" t="s">
        <v>36</v>
      </c>
      <c r="F5" s="249"/>
      <c r="G5" s="249"/>
      <c r="H5" s="249"/>
      <c r="I5" s="249"/>
      <c r="J5" s="249"/>
      <c r="K5" s="249"/>
      <c r="L5" s="249"/>
      <c r="M5" s="249"/>
      <c r="N5" s="263" t="s">
        <v>37</v>
      </c>
      <c r="O5" s="261" t="s">
        <v>38</v>
      </c>
      <c r="P5" s="249"/>
      <c r="Q5" s="249"/>
      <c r="R5" s="249" t="s">
        <v>39</v>
      </c>
      <c r="S5" s="249"/>
      <c r="T5" s="249"/>
      <c r="U5" s="252" t="s">
        <v>116</v>
      </c>
      <c r="V5" s="252" t="s">
        <v>40</v>
      </c>
      <c r="W5" s="253" t="s">
        <v>41</v>
      </c>
      <c r="X5" s="247" t="s">
        <v>42</v>
      </c>
      <c r="Y5" s="247"/>
      <c r="Z5" s="247"/>
      <c r="AA5" s="247" t="s">
        <v>43</v>
      </c>
      <c r="AB5" s="254" t="s">
        <v>44</v>
      </c>
      <c r="AC5" s="254"/>
      <c r="AD5" s="254"/>
      <c r="AE5" s="254"/>
      <c r="AF5" s="254"/>
      <c r="AG5" s="258" t="s">
        <v>45</v>
      </c>
    </row>
    <row r="6" spans="1:33" s="12" customFormat="1" ht="19.5" customHeight="1">
      <c r="A6" s="245"/>
      <c r="B6" s="257" t="s">
        <v>46</v>
      </c>
      <c r="C6" s="247"/>
      <c r="D6" s="247"/>
      <c r="E6" s="241" t="s">
        <v>115</v>
      </c>
      <c r="F6" s="242"/>
      <c r="G6" s="243"/>
      <c r="H6" s="250" t="s">
        <v>114</v>
      </c>
      <c r="I6" s="251"/>
      <c r="J6" s="251"/>
      <c r="K6" s="250" t="s">
        <v>122</v>
      </c>
      <c r="L6" s="251"/>
      <c r="M6" s="251"/>
      <c r="N6" s="247"/>
      <c r="O6" s="262"/>
      <c r="P6" s="247"/>
      <c r="Q6" s="247"/>
      <c r="R6" s="247"/>
      <c r="S6" s="247"/>
      <c r="T6" s="247"/>
      <c r="U6" s="253"/>
      <c r="V6" s="253"/>
      <c r="W6" s="253"/>
      <c r="X6" s="247"/>
      <c r="Y6" s="247"/>
      <c r="Z6" s="247"/>
      <c r="AA6" s="247"/>
      <c r="AB6" s="255"/>
      <c r="AC6" s="256"/>
      <c r="AD6" s="256"/>
      <c r="AE6" s="256"/>
      <c r="AF6" s="256"/>
      <c r="AG6" s="259"/>
    </row>
    <row r="7" spans="1:33" s="12" customFormat="1" ht="51" customHeight="1">
      <c r="A7" s="246"/>
      <c r="B7" s="152"/>
      <c r="C7" s="154" t="s">
        <v>47</v>
      </c>
      <c r="D7" s="154" t="s">
        <v>48</v>
      </c>
      <c r="E7" s="37"/>
      <c r="F7" s="154" t="s">
        <v>117</v>
      </c>
      <c r="G7" s="154" t="s">
        <v>118</v>
      </c>
      <c r="H7" s="158"/>
      <c r="I7" s="154" t="s">
        <v>117</v>
      </c>
      <c r="J7" s="154" t="s">
        <v>118</v>
      </c>
      <c r="K7" s="158"/>
      <c r="L7" s="154" t="s">
        <v>117</v>
      </c>
      <c r="M7" s="154" t="s">
        <v>155</v>
      </c>
      <c r="N7" s="247"/>
      <c r="O7" s="157" t="s">
        <v>49</v>
      </c>
      <c r="P7" s="153" t="s">
        <v>50</v>
      </c>
      <c r="Q7" s="154" t="s">
        <v>51</v>
      </c>
      <c r="R7" s="153" t="s">
        <v>49</v>
      </c>
      <c r="S7" s="153" t="s">
        <v>50</v>
      </c>
      <c r="T7" s="154" t="s">
        <v>51</v>
      </c>
      <c r="U7" s="249"/>
      <c r="V7" s="249"/>
      <c r="W7" s="249"/>
      <c r="X7" s="153" t="s">
        <v>52</v>
      </c>
      <c r="Y7" s="153" t="s">
        <v>53</v>
      </c>
      <c r="Z7" s="154" t="s">
        <v>54</v>
      </c>
      <c r="AA7" s="247"/>
      <c r="AB7" s="156"/>
      <c r="AC7" s="154" t="s">
        <v>55</v>
      </c>
      <c r="AD7" s="154" t="s">
        <v>56</v>
      </c>
      <c r="AE7" s="154" t="s">
        <v>57</v>
      </c>
      <c r="AF7" s="36" t="s">
        <v>25</v>
      </c>
      <c r="AG7" s="223"/>
    </row>
    <row r="8" spans="1:33" s="8" customFormat="1" ht="27" customHeight="1">
      <c r="A8" s="9" t="s">
        <v>142</v>
      </c>
      <c r="B8" s="159">
        <v>42562</v>
      </c>
      <c r="C8" s="48">
        <v>42562</v>
      </c>
      <c r="D8" s="160">
        <v>0</v>
      </c>
      <c r="E8" s="48">
        <v>236</v>
      </c>
      <c r="F8" s="48">
        <v>2</v>
      </c>
      <c r="G8" s="48">
        <v>234</v>
      </c>
      <c r="H8" s="48">
        <v>236</v>
      </c>
      <c r="I8" s="48">
        <v>2</v>
      </c>
      <c r="J8" s="48">
        <v>234</v>
      </c>
      <c r="K8" s="23">
        <v>0</v>
      </c>
      <c r="L8" s="38">
        <v>0</v>
      </c>
      <c r="M8" s="115">
        <v>0</v>
      </c>
      <c r="N8" s="23">
        <v>0</v>
      </c>
      <c r="O8" s="23">
        <v>0</v>
      </c>
      <c r="P8" s="23">
        <v>0</v>
      </c>
      <c r="Q8" s="23">
        <v>0</v>
      </c>
      <c r="R8" s="23">
        <v>0</v>
      </c>
      <c r="S8" s="23">
        <v>0</v>
      </c>
      <c r="T8" s="23">
        <v>0</v>
      </c>
      <c r="U8" s="23">
        <v>0</v>
      </c>
      <c r="V8" s="23">
        <v>0</v>
      </c>
      <c r="W8" s="23">
        <v>0</v>
      </c>
      <c r="X8" s="23">
        <v>0</v>
      </c>
      <c r="Y8" s="23">
        <v>0</v>
      </c>
      <c r="Z8" s="118">
        <v>0</v>
      </c>
      <c r="AA8" s="23">
        <v>6</v>
      </c>
      <c r="AB8" s="23">
        <v>11</v>
      </c>
      <c r="AC8" s="23">
        <v>0</v>
      </c>
      <c r="AD8" s="23">
        <v>0</v>
      </c>
      <c r="AE8" s="23">
        <v>11</v>
      </c>
      <c r="AF8" s="23">
        <v>0</v>
      </c>
      <c r="AG8" s="23">
        <v>13</v>
      </c>
    </row>
    <row r="9" spans="1:33" s="8" customFormat="1" ht="27" customHeight="1">
      <c r="A9" s="9" t="s">
        <v>143</v>
      </c>
      <c r="B9" s="159">
        <v>42562</v>
      </c>
      <c r="C9" s="48">
        <v>42562</v>
      </c>
      <c r="D9" s="161">
        <v>0</v>
      </c>
      <c r="E9" s="48">
        <v>236</v>
      </c>
      <c r="F9" s="48">
        <v>2</v>
      </c>
      <c r="G9" s="48">
        <v>234</v>
      </c>
      <c r="H9" s="48">
        <v>236</v>
      </c>
      <c r="I9" s="48">
        <v>1.8</v>
      </c>
      <c r="J9" s="48">
        <v>234.2</v>
      </c>
      <c r="K9" s="23">
        <v>0</v>
      </c>
      <c r="L9" s="38">
        <v>0</v>
      </c>
      <c r="M9" s="116">
        <v>0</v>
      </c>
      <c r="N9" s="23">
        <v>0</v>
      </c>
      <c r="O9" s="23">
        <v>0</v>
      </c>
      <c r="P9" s="23">
        <v>0</v>
      </c>
      <c r="Q9" s="23">
        <v>0</v>
      </c>
      <c r="R9" s="23">
        <v>0</v>
      </c>
      <c r="S9" s="23">
        <v>0</v>
      </c>
      <c r="T9" s="23">
        <v>0</v>
      </c>
      <c r="U9" s="23">
        <v>0</v>
      </c>
      <c r="V9" s="23">
        <v>0</v>
      </c>
      <c r="W9" s="23">
        <v>0</v>
      </c>
      <c r="X9" s="23">
        <v>0</v>
      </c>
      <c r="Y9" s="23">
        <v>0</v>
      </c>
      <c r="Z9" s="119">
        <v>0</v>
      </c>
      <c r="AA9" s="23">
        <v>6</v>
      </c>
      <c r="AB9" s="23">
        <v>11</v>
      </c>
      <c r="AC9" s="23">
        <v>0</v>
      </c>
      <c r="AD9" s="23">
        <v>0</v>
      </c>
      <c r="AE9" s="23">
        <v>11</v>
      </c>
      <c r="AF9" s="23">
        <v>0</v>
      </c>
      <c r="AG9" s="23">
        <v>13</v>
      </c>
    </row>
    <row r="10" spans="1:33" s="8" customFormat="1" ht="27" customHeight="1">
      <c r="A10" s="9" t="s">
        <v>144</v>
      </c>
      <c r="B10" s="159">
        <v>42562</v>
      </c>
      <c r="C10" s="48">
        <v>42562</v>
      </c>
      <c r="D10" s="161">
        <v>0</v>
      </c>
      <c r="E10" s="48">
        <v>238</v>
      </c>
      <c r="F10" s="48">
        <v>0.7</v>
      </c>
      <c r="G10" s="48">
        <v>237</v>
      </c>
      <c r="H10" s="48">
        <v>238</v>
      </c>
      <c r="I10" s="48">
        <v>0.7</v>
      </c>
      <c r="J10" s="48">
        <v>237</v>
      </c>
      <c r="K10" s="23">
        <v>0</v>
      </c>
      <c r="L10" s="38">
        <v>0</v>
      </c>
      <c r="M10" s="116">
        <v>0</v>
      </c>
      <c r="N10" s="23">
        <v>0</v>
      </c>
      <c r="O10" s="23">
        <v>0</v>
      </c>
      <c r="P10" s="23">
        <v>0</v>
      </c>
      <c r="Q10" s="23">
        <v>0</v>
      </c>
      <c r="R10" s="23">
        <v>0</v>
      </c>
      <c r="S10" s="23">
        <v>0</v>
      </c>
      <c r="T10" s="23">
        <v>0</v>
      </c>
      <c r="U10" s="23">
        <v>0</v>
      </c>
      <c r="V10" s="23">
        <v>0</v>
      </c>
      <c r="W10" s="23">
        <v>0</v>
      </c>
      <c r="X10" s="23">
        <v>0</v>
      </c>
      <c r="Y10" s="23">
        <v>0</v>
      </c>
      <c r="Z10" s="119">
        <v>0</v>
      </c>
      <c r="AA10" s="23">
        <v>6</v>
      </c>
      <c r="AB10" s="23">
        <v>11</v>
      </c>
      <c r="AC10" s="23">
        <v>0</v>
      </c>
      <c r="AD10" s="23">
        <v>0</v>
      </c>
      <c r="AE10" s="23">
        <v>11</v>
      </c>
      <c r="AF10" s="23">
        <v>0</v>
      </c>
      <c r="AG10" s="23">
        <v>13</v>
      </c>
    </row>
    <row r="11" spans="1:33" s="51" customFormat="1" ht="27" customHeight="1">
      <c r="A11" s="9" t="s">
        <v>145</v>
      </c>
      <c r="B11" s="48">
        <v>42562</v>
      </c>
      <c r="C11" s="48">
        <v>42562</v>
      </c>
      <c r="D11" s="161">
        <v>0</v>
      </c>
      <c r="E11" s="48">
        <v>237</v>
      </c>
      <c r="F11" s="48">
        <v>0.9</v>
      </c>
      <c r="G11" s="48">
        <v>235.8</v>
      </c>
      <c r="H11" s="48">
        <v>87</v>
      </c>
      <c r="I11" s="48">
        <v>1</v>
      </c>
      <c r="J11" s="48">
        <v>86</v>
      </c>
      <c r="K11" s="23">
        <v>0</v>
      </c>
      <c r="L11" s="38">
        <v>0</v>
      </c>
      <c r="M11" s="116">
        <v>0</v>
      </c>
      <c r="N11" s="23">
        <v>0</v>
      </c>
      <c r="O11" s="23">
        <v>0</v>
      </c>
      <c r="P11" s="23">
        <v>0</v>
      </c>
      <c r="Q11" s="23">
        <v>0</v>
      </c>
      <c r="R11" s="23">
        <v>0</v>
      </c>
      <c r="S11" s="23">
        <v>0</v>
      </c>
      <c r="T11" s="23">
        <v>0</v>
      </c>
      <c r="U11" s="23">
        <v>0</v>
      </c>
      <c r="V11" s="23">
        <v>0</v>
      </c>
      <c r="W11" s="23">
        <v>0</v>
      </c>
      <c r="X11" s="23">
        <v>0</v>
      </c>
      <c r="Y11" s="23">
        <v>0</v>
      </c>
      <c r="Z11" s="119">
        <v>0</v>
      </c>
      <c r="AA11" s="23">
        <v>6</v>
      </c>
      <c r="AB11" s="23">
        <v>11</v>
      </c>
      <c r="AC11" s="23">
        <v>0</v>
      </c>
      <c r="AD11" s="23">
        <v>0</v>
      </c>
      <c r="AE11" s="23">
        <v>11</v>
      </c>
      <c r="AF11" s="23">
        <v>0</v>
      </c>
      <c r="AG11" s="23">
        <v>11</v>
      </c>
    </row>
    <row r="12" spans="1:60" s="8" customFormat="1" ht="27" customHeight="1">
      <c r="A12" s="9" t="s">
        <v>141</v>
      </c>
      <c r="B12" s="162">
        <v>35952</v>
      </c>
      <c r="C12" s="48">
        <v>35952</v>
      </c>
      <c r="D12" s="161">
        <v>0</v>
      </c>
      <c r="E12" s="48">
        <v>243</v>
      </c>
      <c r="F12" s="48">
        <v>0.17</v>
      </c>
      <c r="G12" s="48">
        <v>242.76</v>
      </c>
      <c r="H12" s="48">
        <v>243</v>
      </c>
      <c r="I12" s="48">
        <v>0.17</v>
      </c>
      <c r="J12" s="48">
        <v>242.76</v>
      </c>
      <c r="K12" s="23">
        <v>0</v>
      </c>
      <c r="L12" s="38">
        <v>0</v>
      </c>
      <c r="M12" s="116">
        <v>0</v>
      </c>
      <c r="N12" s="163">
        <v>0</v>
      </c>
      <c r="O12" s="23">
        <v>0</v>
      </c>
      <c r="P12" s="23">
        <v>0</v>
      </c>
      <c r="Q12" s="23">
        <v>0</v>
      </c>
      <c r="R12" s="23">
        <v>0</v>
      </c>
      <c r="S12" s="23">
        <v>0</v>
      </c>
      <c r="T12" s="23">
        <v>0</v>
      </c>
      <c r="U12" s="163">
        <v>0</v>
      </c>
      <c r="V12" s="23">
        <v>0</v>
      </c>
      <c r="W12" s="39">
        <v>0</v>
      </c>
      <c r="X12" s="163">
        <v>0</v>
      </c>
      <c r="Y12" s="163">
        <v>0</v>
      </c>
      <c r="Z12" s="164">
        <v>0</v>
      </c>
      <c r="AA12" s="23">
        <v>6</v>
      </c>
      <c r="AB12" s="23">
        <v>11</v>
      </c>
      <c r="AC12" s="23">
        <v>0</v>
      </c>
      <c r="AD12" s="23">
        <v>0</v>
      </c>
      <c r="AE12" s="23">
        <v>11</v>
      </c>
      <c r="AF12" s="23">
        <v>0</v>
      </c>
      <c r="AG12" s="23">
        <v>11</v>
      </c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</row>
    <row r="13" spans="1:60" s="8" customFormat="1" ht="27" customHeight="1">
      <c r="A13" s="156" t="s">
        <v>146</v>
      </c>
      <c r="B13" s="165">
        <v>35406</v>
      </c>
      <c r="C13" s="166">
        <v>35406</v>
      </c>
      <c r="D13" s="167">
        <v>0</v>
      </c>
      <c r="E13" s="166">
        <v>249</v>
      </c>
      <c r="F13" s="166">
        <v>1</v>
      </c>
      <c r="G13" s="166">
        <v>248</v>
      </c>
      <c r="H13" s="166">
        <v>249</v>
      </c>
      <c r="I13" s="166">
        <v>1</v>
      </c>
      <c r="J13" s="166">
        <v>248</v>
      </c>
      <c r="K13" s="168">
        <v>0</v>
      </c>
      <c r="L13" s="169">
        <v>0</v>
      </c>
      <c r="M13" s="170">
        <v>0</v>
      </c>
      <c r="N13" s="171">
        <v>0</v>
      </c>
      <c r="O13" s="168">
        <v>0</v>
      </c>
      <c r="P13" s="168">
        <v>0</v>
      </c>
      <c r="Q13" s="168">
        <v>0</v>
      </c>
      <c r="R13" s="168">
        <v>0</v>
      </c>
      <c r="S13" s="168">
        <v>0</v>
      </c>
      <c r="T13" s="168">
        <v>0</v>
      </c>
      <c r="U13" s="171">
        <v>0</v>
      </c>
      <c r="V13" s="168">
        <v>0</v>
      </c>
      <c r="W13" s="172">
        <v>0</v>
      </c>
      <c r="X13" s="171">
        <v>0</v>
      </c>
      <c r="Y13" s="171">
        <v>0</v>
      </c>
      <c r="Z13" s="173">
        <v>0</v>
      </c>
      <c r="AA13" s="168">
        <v>6</v>
      </c>
      <c r="AB13" s="168">
        <v>11</v>
      </c>
      <c r="AC13" s="168">
        <v>0</v>
      </c>
      <c r="AD13" s="168">
        <v>0</v>
      </c>
      <c r="AE13" s="168">
        <v>11</v>
      </c>
      <c r="AF13" s="168">
        <v>0</v>
      </c>
      <c r="AG13" s="168">
        <v>11</v>
      </c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</row>
    <row r="14" spans="1:33" s="8" customFormat="1" ht="20.25" customHeight="1">
      <c r="A14" s="27" t="s">
        <v>58</v>
      </c>
      <c r="B14" s="28"/>
      <c r="C14" s="13"/>
      <c r="D14" s="13"/>
      <c r="E14" s="13"/>
      <c r="F14" s="13"/>
      <c r="G14" s="13"/>
      <c r="H14" s="29"/>
      <c r="I14" s="29"/>
      <c r="J14" s="29"/>
      <c r="K14" s="13"/>
      <c r="L14" s="13"/>
      <c r="M14" s="13"/>
      <c r="N14" s="13"/>
      <c r="O14" s="20"/>
      <c r="AD14" s="30"/>
      <c r="AE14" s="30"/>
      <c r="AF14" s="30"/>
      <c r="AG14" s="30"/>
    </row>
    <row r="15" spans="3:15" s="31" customFormat="1" ht="14.25">
      <c r="C15" s="32"/>
      <c r="D15" s="32"/>
      <c r="E15" s="32"/>
      <c r="F15" s="32"/>
      <c r="G15" s="32"/>
      <c r="H15" s="33"/>
      <c r="I15" s="33"/>
      <c r="J15" s="33"/>
      <c r="K15" s="32"/>
      <c r="L15" s="34"/>
      <c r="M15" s="32"/>
      <c r="N15" s="32"/>
      <c r="O15" s="35"/>
    </row>
    <row r="16" spans="12:15" ht="12.75">
      <c r="L16" s="21"/>
      <c r="O16" s="22"/>
    </row>
    <row r="17" spans="2:33" ht="14.25">
      <c r="B17" s="41"/>
      <c r="C17" s="40"/>
      <c r="D17" s="40"/>
      <c r="E17" s="40"/>
      <c r="F17" s="40"/>
      <c r="G17" s="40"/>
      <c r="H17" s="43"/>
      <c r="I17" s="40"/>
      <c r="J17" s="40"/>
      <c r="K17" s="40"/>
      <c r="L17" s="41"/>
      <c r="M17" s="41"/>
      <c r="N17" s="44"/>
      <c r="O17" s="13"/>
      <c r="P17" s="13"/>
      <c r="Q17" s="13"/>
      <c r="R17" s="13"/>
      <c r="S17" s="13"/>
      <c r="T17" s="13"/>
      <c r="U17" s="44"/>
      <c r="V17" s="13"/>
      <c r="W17" s="13"/>
      <c r="X17" s="44"/>
      <c r="Y17" s="44"/>
      <c r="Z17" s="44"/>
      <c r="AA17" s="13"/>
      <c r="AB17" s="40"/>
      <c r="AC17" s="13"/>
      <c r="AD17" s="13"/>
      <c r="AE17" s="13"/>
      <c r="AF17" s="13"/>
      <c r="AG17" s="13"/>
    </row>
    <row r="18" spans="12:15" ht="12.75">
      <c r="L18" s="21"/>
      <c r="O18" s="22"/>
    </row>
    <row r="19" spans="12:15" ht="12.75">
      <c r="L19" s="21"/>
      <c r="O19" s="22"/>
    </row>
    <row r="20" spans="12:15" ht="12.75">
      <c r="L20" s="21"/>
      <c r="O20" s="22"/>
    </row>
    <row r="21" spans="12:15" ht="12.75">
      <c r="L21" s="21"/>
      <c r="O21" s="22"/>
    </row>
    <row r="22" spans="12:15" ht="12.75">
      <c r="L22" s="21"/>
      <c r="O22" s="22"/>
    </row>
    <row r="23" spans="12:15" ht="12.75">
      <c r="L23" s="21"/>
      <c r="O23" s="22"/>
    </row>
    <row r="24" ht="12.75">
      <c r="L24" s="21"/>
    </row>
    <row r="25" ht="12.75">
      <c r="L25" s="21"/>
    </row>
  </sheetData>
  <sheetProtection/>
  <mergeCells count="21">
    <mergeCell ref="B4:M4"/>
    <mergeCell ref="K6:M6"/>
    <mergeCell ref="X5:Z6"/>
    <mergeCell ref="B6:D6"/>
    <mergeCell ref="AG5:AG7"/>
    <mergeCell ref="U5:U7"/>
    <mergeCell ref="A2:I2"/>
    <mergeCell ref="B5:D5"/>
    <mergeCell ref="E5:M5"/>
    <mergeCell ref="O5:Q6"/>
    <mergeCell ref="N5:N7"/>
    <mergeCell ref="AA4:AG4"/>
    <mergeCell ref="E6:G6"/>
    <mergeCell ref="A4:A7"/>
    <mergeCell ref="AA5:AA7"/>
    <mergeCell ref="N4:Z4"/>
    <mergeCell ref="R5:T6"/>
    <mergeCell ref="H6:J6"/>
    <mergeCell ref="V5:V7"/>
    <mergeCell ref="W5:W7"/>
    <mergeCell ref="AB5:AF6"/>
  </mergeCells>
  <printOptions/>
  <pageMargins left="0.23" right="0.18" top="1" bottom="0.42" header="0.5" footer="0.5"/>
  <pageSetup horizontalDpi="600" verticalDpi="600" orientation="landscape" paperSize="9" scale="75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2:J35"/>
  <sheetViews>
    <sheetView zoomScalePageLayoutView="0" workbookViewId="0" topLeftCell="A1">
      <selection activeCell="D22" sqref="D22"/>
    </sheetView>
  </sheetViews>
  <sheetFormatPr defaultColWidth="8.88671875" defaultRowHeight="13.5"/>
  <cols>
    <col min="1" max="1" width="17.10546875" style="55" customWidth="1"/>
    <col min="2" max="4" width="23.5546875" style="55" customWidth="1"/>
    <col min="5" max="16384" width="8.88671875" style="55" customWidth="1"/>
  </cols>
  <sheetData>
    <row r="1" ht="26.25" customHeight="1"/>
    <row r="2" spans="1:3" ht="26.25" customHeight="1">
      <c r="A2" s="260" t="s">
        <v>119</v>
      </c>
      <c r="B2" s="265"/>
      <c r="C2" s="53"/>
    </row>
    <row r="3" spans="1:10" ht="15">
      <c r="A3" s="56"/>
      <c r="B3" s="56"/>
      <c r="C3" s="56"/>
      <c r="D3" s="56"/>
      <c r="E3" s="56"/>
      <c r="F3" s="56"/>
      <c r="G3" s="56"/>
      <c r="H3" s="56"/>
      <c r="I3" s="56"/>
      <c r="J3" s="56"/>
    </row>
    <row r="4" spans="1:10" ht="24.75" customHeight="1">
      <c r="A4" s="8" t="s">
        <v>65</v>
      </c>
      <c r="B4" s="8"/>
      <c r="C4" s="8"/>
      <c r="D4" s="8"/>
      <c r="E4" s="8"/>
      <c r="F4" s="8"/>
      <c r="G4" s="8"/>
      <c r="H4" s="8"/>
      <c r="I4" s="8"/>
      <c r="J4" s="8"/>
    </row>
    <row r="5" spans="1:10" ht="24" customHeight="1">
      <c r="A5" s="54" t="s">
        <v>68</v>
      </c>
      <c r="B5" s="153" t="s">
        <v>66</v>
      </c>
      <c r="C5" s="153" t="s">
        <v>69</v>
      </c>
      <c r="D5" s="36" t="s">
        <v>70</v>
      </c>
      <c r="E5" s="8"/>
      <c r="F5" s="8"/>
      <c r="G5" s="8"/>
      <c r="H5" s="8"/>
      <c r="I5" s="8"/>
      <c r="J5" s="8"/>
    </row>
    <row r="6" spans="1:10" ht="27" customHeight="1">
      <c r="A6" s="155" t="s">
        <v>64</v>
      </c>
      <c r="B6" s="67">
        <v>169995</v>
      </c>
      <c r="C6" s="67">
        <v>50102</v>
      </c>
      <c r="D6" s="68">
        <v>0.29</v>
      </c>
      <c r="E6" s="8"/>
      <c r="F6" s="8"/>
      <c r="G6" s="8"/>
      <c r="H6" s="8"/>
      <c r="I6" s="8"/>
      <c r="J6" s="8"/>
    </row>
    <row r="7" spans="1:10" s="63" customFormat="1" ht="22.5" customHeight="1">
      <c r="A7" s="9" t="s">
        <v>73</v>
      </c>
      <c r="B7" s="91">
        <v>169616</v>
      </c>
      <c r="C7" s="91">
        <v>42462</v>
      </c>
      <c r="D7" s="92">
        <v>0.25</v>
      </c>
      <c r="E7" s="8"/>
      <c r="F7" s="8"/>
      <c r="G7" s="8"/>
      <c r="H7" s="8"/>
      <c r="I7" s="8"/>
      <c r="J7" s="8"/>
    </row>
    <row r="8" spans="1:10" s="63" customFormat="1" ht="22.5" customHeight="1">
      <c r="A8" s="9" t="s">
        <v>141</v>
      </c>
      <c r="B8" s="91">
        <v>167020</v>
      </c>
      <c r="C8" s="91">
        <v>35952</v>
      </c>
      <c r="D8" s="92">
        <v>0.21525565800502933</v>
      </c>
      <c r="E8" s="8"/>
      <c r="F8" s="8"/>
      <c r="G8" s="8"/>
      <c r="H8" s="8"/>
      <c r="I8" s="8"/>
      <c r="J8" s="8"/>
    </row>
    <row r="9" spans="1:10" s="63" customFormat="1" ht="22.5" customHeight="1">
      <c r="A9" s="156" t="s">
        <v>140</v>
      </c>
      <c r="B9" s="69">
        <v>164483</v>
      </c>
      <c r="C9" s="69">
        <v>35406</v>
      </c>
      <c r="D9" s="70">
        <v>0.22</v>
      </c>
      <c r="E9" s="8"/>
      <c r="F9" s="8"/>
      <c r="G9" s="8"/>
      <c r="H9" s="8"/>
      <c r="I9" s="8"/>
      <c r="J9" s="8"/>
    </row>
    <row r="10" spans="1:10" ht="15" customHeight="1">
      <c r="A10" s="203" t="s">
        <v>71</v>
      </c>
      <c r="B10" s="203"/>
      <c r="C10" s="57" t="s">
        <v>67</v>
      </c>
      <c r="D10" s="57" t="s">
        <v>67</v>
      </c>
      <c r="E10" s="8"/>
      <c r="F10" s="8"/>
      <c r="G10" s="8"/>
      <c r="H10" s="8"/>
      <c r="I10" s="8"/>
      <c r="J10" s="8"/>
    </row>
    <row r="11" spans="1:10" ht="14.25">
      <c r="A11" s="52"/>
      <c r="B11" s="8"/>
      <c r="C11" s="8"/>
      <c r="D11" s="8"/>
      <c r="E11" s="52"/>
      <c r="F11" s="52"/>
      <c r="G11" s="52"/>
      <c r="H11" s="52"/>
      <c r="I11" s="52"/>
      <c r="J11" s="52"/>
    </row>
    <row r="12" spans="1:10" ht="14.25">
      <c r="A12" s="8"/>
      <c r="B12" s="8"/>
      <c r="C12" s="8"/>
      <c r="D12" s="8"/>
      <c r="E12" s="52"/>
      <c r="F12" s="52"/>
      <c r="G12" s="52"/>
      <c r="H12" s="52"/>
      <c r="I12" s="52"/>
      <c r="J12" s="52"/>
    </row>
    <row r="13" spans="1:10" ht="14.25">
      <c r="A13" s="52"/>
      <c r="B13" s="52"/>
      <c r="C13" s="52"/>
      <c r="D13" s="52"/>
      <c r="E13" s="52"/>
      <c r="F13" s="52"/>
      <c r="G13" s="52"/>
      <c r="H13" s="52"/>
      <c r="I13" s="52"/>
      <c r="J13" s="52"/>
    </row>
    <row r="14" spans="1:10" ht="14.25">
      <c r="A14" s="52"/>
      <c r="B14" s="52"/>
      <c r="C14" s="52"/>
      <c r="D14" s="52"/>
      <c r="E14" s="52"/>
      <c r="F14" s="52"/>
      <c r="G14" s="52"/>
      <c r="H14" s="52"/>
      <c r="I14" s="52"/>
      <c r="J14" s="52"/>
    </row>
    <row r="15" spans="1:10" ht="14.25">
      <c r="A15" s="52"/>
      <c r="B15" s="52"/>
      <c r="C15" s="52"/>
      <c r="D15" s="52"/>
      <c r="E15" s="52"/>
      <c r="F15" s="52"/>
      <c r="G15" s="52"/>
      <c r="H15" s="52"/>
      <c r="I15" s="52"/>
      <c r="J15" s="52"/>
    </row>
    <row r="16" spans="1:10" ht="14.25">
      <c r="A16" s="52"/>
      <c r="B16" s="52"/>
      <c r="C16" s="52"/>
      <c r="D16" s="52"/>
      <c r="E16" s="52"/>
      <c r="F16" s="52"/>
      <c r="G16" s="52"/>
      <c r="H16" s="52"/>
      <c r="I16" s="52"/>
      <c r="J16" s="52"/>
    </row>
    <row r="17" spans="1:10" ht="14.25">
      <c r="A17" s="52"/>
      <c r="B17" s="52"/>
      <c r="C17" s="52"/>
      <c r="D17" s="52"/>
      <c r="E17" s="52"/>
      <c r="F17" s="52"/>
      <c r="G17" s="52"/>
      <c r="H17" s="52"/>
      <c r="I17" s="52"/>
      <c r="J17" s="52"/>
    </row>
    <row r="18" spans="1:10" ht="14.25">
      <c r="A18" s="52"/>
      <c r="B18" s="52"/>
      <c r="C18" s="52"/>
      <c r="D18" s="52"/>
      <c r="E18" s="52"/>
      <c r="F18" s="52"/>
      <c r="G18" s="52"/>
      <c r="H18" s="52"/>
      <c r="I18" s="52"/>
      <c r="J18" s="52"/>
    </row>
    <row r="19" spans="1:10" ht="14.25">
      <c r="A19" s="52"/>
      <c r="B19" s="52"/>
      <c r="C19" s="52"/>
      <c r="D19" s="52"/>
      <c r="E19" s="52"/>
      <c r="F19" s="52"/>
      <c r="G19" s="52"/>
      <c r="H19" s="52"/>
      <c r="I19" s="52"/>
      <c r="J19" s="52"/>
    </row>
    <row r="20" spans="1:10" ht="14.25">
      <c r="A20" s="52"/>
      <c r="B20" s="52"/>
      <c r="C20" s="52"/>
      <c r="D20" s="52"/>
      <c r="E20" s="52"/>
      <c r="F20" s="52"/>
      <c r="G20" s="52"/>
      <c r="H20" s="52"/>
      <c r="I20" s="52"/>
      <c r="J20" s="52"/>
    </row>
    <row r="21" spans="1:10" ht="14.25">
      <c r="A21" s="52"/>
      <c r="B21" s="52"/>
      <c r="C21" s="52"/>
      <c r="D21" s="52"/>
      <c r="E21" s="52"/>
      <c r="F21" s="52"/>
      <c r="G21" s="52"/>
      <c r="H21" s="52"/>
      <c r="I21" s="52"/>
      <c r="J21" s="52"/>
    </row>
    <row r="22" spans="1:10" ht="14.25">
      <c r="A22" s="52"/>
      <c r="B22" s="52"/>
      <c r="C22" s="52"/>
      <c r="D22" s="52"/>
      <c r="E22" s="52"/>
      <c r="F22" s="52"/>
      <c r="G22" s="52"/>
      <c r="H22" s="52"/>
      <c r="I22" s="52"/>
      <c r="J22" s="52"/>
    </row>
    <row r="23" spans="1:10" ht="14.25">
      <c r="A23" s="52"/>
      <c r="B23" s="52"/>
      <c r="C23" s="52"/>
      <c r="D23" s="52"/>
      <c r="E23" s="52"/>
      <c r="F23" s="52"/>
      <c r="G23" s="52"/>
      <c r="H23" s="52"/>
      <c r="I23" s="52"/>
      <c r="J23" s="52"/>
    </row>
    <row r="24" spans="1:10" ht="14.25">
      <c r="A24" s="52"/>
      <c r="B24" s="52"/>
      <c r="C24" s="52"/>
      <c r="D24" s="52"/>
      <c r="E24" s="52"/>
      <c r="F24" s="52"/>
      <c r="G24" s="52"/>
      <c r="H24" s="52"/>
      <c r="I24" s="52"/>
      <c r="J24" s="52"/>
    </row>
    <row r="25" spans="1:10" ht="14.25">
      <c r="A25" s="52"/>
      <c r="B25" s="52"/>
      <c r="C25" s="52"/>
      <c r="D25" s="52"/>
      <c r="E25" s="52"/>
      <c r="F25" s="52"/>
      <c r="G25" s="52"/>
      <c r="H25" s="52"/>
      <c r="I25" s="52"/>
      <c r="J25" s="52"/>
    </row>
    <row r="26" spans="1:10" ht="14.25">
      <c r="A26" s="52"/>
      <c r="B26" s="52"/>
      <c r="C26" s="52"/>
      <c r="D26" s="52"/>
      <c r="E26" s="52"/>
      <c r="F26" s="52"/>
      <c r="G26" s="52"/>
      <c r="H26" s="52"/>
      <c r="I26" s="52"/>
      <c r="J26" s="52"/>
    </row>
    <row r="27" spans="1:10" ht="14.25">
      <c r="A27" s="52"/>
      <c r="B27" s="52"/>
      <c r="C27" s="52"/>
      <c r="D27" s="52"/>
      <c r="E27" s="52"/>
      <c r="F27" s="52"/>
      <c r="G27" s="52"/>
      <c r="H27" s="52"/>
      <c r="I27" s="52"/>
      <c r="J27" s="52"/>
    </row>
    <row r="28" spans="1:10" ht="14.25">
      <c r="A28" s="52"/>
      <c r="B28" s="52"/>
      <c r="C28" s="52"/>
      <c r="D28" s="52"/>
      <c r="E28" s="52"/>
      <c r="F28" s="52"/>
      <c r="G28" s="52"/>
      <c r="H28" s="52"/>
      <c r="I28" s="52"/>
      <c r="J28" s="52"/>
    </row>
    <row r="29" spans="1:10" ht="14.25">
      <c r="A29" s="52"/>
      <c r="B29" s="52"/>
      <c r="C29" s="52"/>
      <c r="D29" s="52"/>
      <c r="E29" s="52"/>
      <c r="F29" s="52"/>
      <c r="G29" s="52"/>
      <c r="H29" s="52"/>
      <c r="I29" s="52"/>
      <c r="J29" s="52"/>
    </row>
    <row r="30" spans="1:10" ht="14.25">
      <c r="A30" s="52"/>
      <c r="B30" s="52"/>
      <c r="C30" s="52"/>
      <c r="D30" s="52"/>
      <c r="E30" s="52"/>
      <c r="F30" s="52"/>
      <c r="G30" s="52"/>
      <c r="H30" s="52"/>
      <c r="I30" s="52"/>
      <c r="J30" s="52"/>
    </row>
    <row r="31" spans="1:10" ht="14.25">
      <c r="A31" s="52"/>
      <c r="B31" s="52"/>
      <c r="C31" s="52"/>
      <c r="D31" s="52"/>
      <c r="E31" s="52"/>
      <c r="F31" s="52"/>
      <c r="G31" s="52"/>
      <c r="H31" s="52"/>
      <c r="I31" s="52"/>
      <c r="J31" s="52"/>
    </row>
    <row r="32" ht="14.25">
      <c r="B32" s="52"/>
    </row>
    <row r="33" ht="14.25">
      <c r="B33" s="52"/>
    </row>
    <row r="34" ht="14.25">
      <c r="B34" s="52"/>
    </row>
    <row r="35" ht="14.25">
      <c r="B35" s="52"/>
    </row>
  </sheetData>
  <sheetProtection/>
  <mergeCells count="2">
    <mergeCell ref="A10:B10"/>
    <mergeCell ref="A2:B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1557-0048603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강정임..</dc:creator>
  <cp:keywords/>
  <dc:description/>
  <cp:lastModifiedBy>jaeho</cp:lastModifiedBy>
  <cp:lastPrinted>2015-10-10T05:34:59Z</cp:lastPrinted>
  <dcterms:created xsi:type="dcterms:W3CDTF">1998-03-03T05:16:56Z</dcterms:created>
  <dcterms:modified xsi:type="dcterms:W3CDTF">2016-02-01T02:15:14Z</dcterms:modified>
  <cp:category/>
  <cp:version/>
  <cp:contentType/>
  <cp:contentStatus/>
</cp:coreProperties>
</file>